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minare AWT\Zielgruppen\Schatzmeister_Revisoren_OV\2024\aktualisierte Formulare\"/>
    </mc:Choice>
  </mc:AlternateContent>
  <xr:revisionPtr revIDLastSave="0" documentId="13_ncr:1_{98B20F66-E6C0-4727-9417-D942949432F9}" xr6:coauthVersionLast="36" xr6:coauthVersionMax="36" xr10:uidLastSave="{00000000-0000-0000-0000-000000000000}"/>
  <bookViews>
    <workbookView xWindow="360" yWindow="30" windowWidth="7455" windowHeight="6240" tabRatio="800" activeTab="1" xr2:uid="{00000000-000D-0000-FFFF-FFFF00000000}"/>
  </bookViews>
  <sheets>
    <sheet name="Januar" sheetId="5" r:id="rId1"/>
    <sheet name="Februar" sheetId="22" r:id="rId2"/>
    <sheet name="März" sheetId="23" r:id="rId3"/>
    <sheet name="April" sheetId="24" r:id="rId4"/>
    <sheet name="Mai" sheetId="25" r:id="rId5"/>
    <sheet name="Juni" sheetId="26" r:id="rId6"/>
    <sheet name="Juli" sheetId="27" r:id="rId7"/>
    <sheet name="August" sheetId="28" r:id="rId8"/>
    <sheet name="September" sheetId="29" r:id="rId9"/>
    <sheet name="Oktober" sheetId="30" r:id="rId10"/>
    <sheet name="November" sheetId="31" r:id="rId11"/>
    <sheet name="Dezember" sheetId="32" r:id="rId12"/>
    <sheet name="Jahresergebnis-Rechnung" sheetId="19" r:id="rId13"/>
    <sheet name="Mittelverwendungsrechnung" sheetId="17" r:id="rId14"/>
    <sheet name="Zuordnungshilfe" sheetId="35" r:id="rId15"/>
  </sheets>
  <definedNames>
    <definedName name="_xlnm._FilterDatabase" localSheetId="14" hidden="1">Zuordnungshilfe!$B$8:$C$50</definedName>
    <definedName name="_xlnm.Database" localSheetId="14">Zuordnungshilfe!$B$2:$B$27</definedName>
    <definedName name="_xlnm.Database">#REF!</definedName>
    <definedName name="_xlnm.Print_Area" localSheetId="3">April!$A$1:$AR$46</definedName>
    <definedName name="_xlnm.Print_Area" localSheetId="7">August!$A$1:$AR$46</definedName>
    <definedName name="_xlnm.Print_Area" localSheetId="11">Dezember!$A$1:$AR$46</definedName>
    <definedName name="_xlnm.Print_Area" localSheetId="1">Februar!$A$1:$AR$46</definedName>
    <definedName name="_xlnm.Print_Area" localSheetId="12">'Jahresergebnis-Rechnung'!$A$1:$E$58</definedName>
    <definedName name="_xlnm.Print_Area" localSheetId="0">Januar!$A$1:$AR$46</definedName>
    <definedName name="_xlnm.Print_Area" localSheetId="6">Juli!$A$1:$AR$46</definedName>
    <definedName name="_xlnm.Print_Area" localSheetId="5">Juni!$A$1:$AR$46</definedName>
    <definedName name="_xlnm.Print_Area" localSheetId="4">Mai!$A$1:$AR$46</definedName>
    <definedName name="_xlnm.Print_Area" localSheetId="2">März!$A$1:$AR$46</definedName>
    <definedName name="_xlnm.Print_Area" localSheetId="10">November!$A$1:$AR$46</definedName>
    <definedName name="_xlnm.Print_Area" localSheetId="9">Oktober!$A$1:$AR$46</definedName>
    <definedName name="_xlnm.Print_Area" localSheetId="8">September!$A$1:$AR$46</definedName>
    <definedName name="_xlnm.Print_Area" localSheetId="14">Zuordnungshilfe!$B$1:$C$50</definedName>
    <definedName name="_xlnm.Print_Titles" localSheetId="14">Zuordnungshilfe!$2:$2</definedName>
  </definedNames>
  <calcPr calcId="191029"/>
</workbook>
</file>

<file path=xl/calcChain.xml><?xml version="1.0" encoding="utf-8"?>
<calcChain xmlns="http://schemas.openxmlformats.org/spreadsheetml/2006/main">
  <c r="AO40" i="23" l="1"/>
  <c r="AB40" i="27"/>
  <c r="AO40" i="31"/>
  <c r="AK40" i="22"/>
  <c r="Y40" i="32"/>
  <c r="P40" i="26"/>
  <c r="D7" i="17" l="1"/>
  <c r="D6" i="17"/>
  <c r="D5" i="17"/>
  <c r="D4" i="17"/>
  <c r="AK38" i="5" l="1"/>
  <c r="AK38" i="32"/>
  <c r="AK38" i="31"/>
  <c r="AK38" i="30"/>
  <c r="AK38" i="29"/>
  <c r="AK38" i="28"/>
  <c r="AK38" i="27"/>
  <c r="AK38" i="26"/>
  <c r="AK38" i="25"/>
  <c r="AK38" i="24"/>
  <c r="AK38" i="23"/>
  <c r="AK38" i="22"/>
  <c r="O9" i="5"/>
  <c r="O10" i="5" s="1"/>
  <c r="O11" i="5" s="1"/>
  <c r="O12" i="5" s="1"/>
  <c r="O13" i="5" s="1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O35" i="5" s="1"/>
  <c r="O36" i="5" s="1"/>
  <c r="O37" i="5" s="1"/>
  <c r="O41" i="5" s="1"/>
  <c r="O8" i="22" s="1"/>
  <c r="O9" i="22" s="1"/>
  <c r="O10" i="22" s="1"/>
  <c r="O11" i="22" s="1"/>
  <c r="O12" i="22" s="1"/>
  <c r="O13" i="22" s="1"/>
  <c r="O14" i="22" s="1"/>
  <c r="O15" i="22" s="1"/>
  <c r="O16" i="22" s="1"/>
  <c r="O17" i="22" s="1"/>
  <c r="O18" i="22" s="1"/>
  <c r="O19" i="22" s="1"/>
  <c r="O20" i="22" s="1"/>
  <c r="O21" i="22" s="1"/>
  <c r="O22" i="22" s="1"/>
  <c r="O23" i="22" s="1"/>
  <c r="O24" i="22" s="1"/>
  <c r="O25" i="22" s="1"/>
  <c r="O26" i="22" s="1"/>
  <c r="O27" i="22" s="1"/>
  <c r="O28" i="22" s="1"/>
  <c r="O29" i="22" s="1"/>
  <c r="O30" i="22" s="1"/>
  <c r="O31" i="22" s="1"/>
  <c r="O32" i="22" s="1"/>
  <c r="O33" i="22" s="1"/>
  <c r="O34" i="22" s="1"/>
  <c r="O35" i="22" s="1"/>
  <c r="O36" i="22" s="1"/>
  <c r="O37" i="22" s="1"/>
  <c r="O41" i="22" s="1"/>
  <c r="O8" i="23" s="1"/>
  <c r="O9" i="23" s="1"/>
  <c r="O10" i="23" s="1"/>
  <c r="O11" i="23" s="1"/>
  <c r="O12" i="23" s="1"/>
  <c r="O13" i="23" s="1"/>
  <c r="O14" i="23" s="1"/>
  <c r="O15" i="23" s="1"/>
  <c r="O16" i="23" s="1"/>
  <c r="O17" i="23" s="1"/>
  <c r="O18" i="23" s="1"/>
  <c r="O19" i="23" s="1"/>
  <c r="O20" i="23" s="1"/>
  <c r="O21" i="23" s="1"/>
  <c r="O22" i="23" s="1"/>
  <c r="O23" i="23" s="1"/>
  <c r="O24" i="23" s="1"/>
  <c r="O25" i="23" s="1"/>
  <c r="O26" i="23" s="1"/>
  <c r="O27" i="23" s="1"/>
  <c r="O28" i="23" s="1"/>
  <c r="O29" i="23" s="1"/>
  <c r="O30" i="23" s="1"/>
  <c r="O31" i="23" s="1"/>
  <c r="O32" i="23" s="1"/>
  <c r="O33" i="23" s="1"/>
  <c r="O34" i="23" s="1"/>
  <c r="O35" i="23" s="1"/>
  <c r="O36" i="23" s="1"/>
  <c r="O37" i="23" s="1"/>
  <c r="O41" i="23" s="1"/>
  <c r="O8" i="24" s="1"/>
  <c r="O9" i="24" s="1"/>
  <c r="O10" i="24" s="1"/>
  <c r="O11" i="24" s="1"/>
  <c r="O12" i="24" s="1"/>
  <c r="O13" i="24" s="1"/>
  <c r="O14" i="24" s="1"/>
  <c r="O15" i="24" s="1"/>
  <c r="O16" i="24" s="1"/>
  <c r="O17" i="24" s="1"/>
  <c r="O18" i="24" s="1"/>
  <c r="O19" i="24" s="1"/>
  <c r="O20" i="24" s="1"/>
  <c r="O21" i="24" s="1"/>
  <c r="O22" i="24" s="1"/>
  <c r="O23" i="24" s="1"/>
  <c r="O24" i="24" s="1"/>
  <c r="O25" i="24" s="1"/>
  <c r="O26" i="24" s="1"/>
  <c r="O27" i="24" s="1"/>
  <c r="O28" i="24" s="1"/>
  <c r="O29" i="24" s="1"/>
  <c r="O30" i="24" s="1"/>
  <c r="O31" i="24" s="1"/>
  <c r="O32" i="24" s="1"/>
  <c r="O33" i="24" s="1"/>
  <c r="O34" i="24" s="1"/>
  <c r="O35" i="24" s="1"/>
  <c r="O36" i="24" s="1"/>
  <c r="O37" i="24" s="1"/>
  <c r="O41" i="24" s="1"/>
  <c r="O8" i="25" s="1"/>
  <c r="O9" i="25" s="1"/>
  <c r="O10" i="25" s="1"/>
  <c r="O11" i="25" s="1"/>
  <c r="O12" i="25" s="1"/>
  <c r="O13" i="25" s="1"/>
  <c r="O14" i="25" s="1"/>
  <c r="O15" i="25" s="1"/>
  <c r="O16" i="25" s="1"/>
  <c r="O17" i="25" s="1"/>
  <c r="O18" i="25" s="1"/>
  <c r="O19" i="25" s="1"/>
  <c r="O20" i="25" s="1"/>
  <c r="O21" i="25" s="1"/>
  <c r="O22" i="25" s="1"/>
  <c r="O23" i="25" s="1"/>
  <c r="O24" i="25" s="1"/>
  <c r="O25" i="25" s="1"/>
  <c r="O26" i="25" s="1"/>
  <c r="O27" i="25" s="1"/>
  <c r="O28" i="25" s="1"/>
  <c r="O29" i="25" s="1"/>
  <c r="O30" i="25" s="1"/>
  <c r="O31" i="25" s="1"/>
  <c r="O32" i="25" s="1"/>
  <c r="O33" i="25" s="1"/>
  <c r="O34" i="25" s="1"/>
  <c r="O35" i="25" s="1"/>
  <c r="O36" i="25" s="1"/>
  <c r="O37" i="25" s="1"/>
  <c r="O41" i="25" s="1"/>
  <c r="O8" i="26" s="1"/>
  <c r="O9" i="26" s="1"/>
  <c r="O10" i="26" s="1"/>
  <c r="O11" i="26" s="1"/>
  <c r="O12" i="26" s="1"/>
  <c r="O13" i="26" s="1"/>
  <c r="O14" i="26" s="1"/>
  <c r="O15" i="26" s="1"/>
  <c r="O16" i="26" s="1"/>
  <c r="O17" i="26" s="1"/>
  <c r="O18" i="26" s="1"/>
  <c r="O19" i="26" s="1"/>
  <c r="O20" i="26" s="1"/>
  <c r="O21" i="26" s="1"/>
  <c r="O22" i="26" s="1"/>
  <c r="O23" i="26" s="1"/>
  <c r="O24" i="26" s="1"/>
  <c r="O25" i="26" s="1"/>
  <c r="O26" i="26" s="1"/>
  <c r="O27" i="26" s="1"/>
  <c r="O28" i="26" s="1"/>
  <c r="O29" i="26" s="1"/>
  <c r="O30" i="26" s="1"/>
  <c r="O31" i="26" s="1"/>
  <c r="O32" i="26" s="1"/>
  <c r="O33" i="26" s="1"/>
  <c r="O34" i="26" s="1"/>
  <c r="O35" i="26" s="1"/>
  <c r="O36" i="26" s="1"/>
  <c r="O37" i="26" s="1"/>
  <c r="O41" i="26" s="1"/>
  <c r="O8" i="27" s="1"/>
  <c r="O9" i="27" s="1"/>
  <c r="O10" i="27" s="1"/>
  <c r="O11" i="27" s="1"/>
  <c r="O12" i="27" s="1"/>
  <c r="O13" i="27" s="1"/>
  <c r="O14" i="27" s="1"/>
  <c r="O15" i="27" s="1"/>
  <c r="O16" i="27" s="1"/>
  <c r="O17" i="27" s="1"/>
  <c r="O18" i="27" s="1"/>
  <c r="O19" i="27" s="1"/>
  <c r="O20" i="27" s="1"/>
  <c r="O21" i="27" s="1"/>
  <c r="O22" i="27" s="1"/>
  <c r="O23" i="27" s="1"/>
  <c r="O24" i="27" s="1"/>
  <c r="O25" i="27" s="1"/>
  <c r="O26" i="27" s="1"/>
  <c r="O27" i="27" s="1"/>
  <c r="O28" i="27" s="1"/>
  <c r="O29" i="27" s="1"/>
  <c r="O30" i="27" s="1"/>
  <c r="O31" i="27" s="1"/>
  <c r="O32" i="27" s="1"/>
  <c r="O33" i="27" s="1"/>
  <c r="O34" i="27" s="1"/>
  <c r="O35" i="27" s="1"/>
  <c r="O36" i="27" s="1"/>
  <c r="O37" i="27" s="1"/>
  <c r="O41" i="27" s="1"/>
  <c r="O8" i="28" s="1"/>
  <c r="O9" i="28" s="1"/>
  <c r="O10" i="28" s="1"/>
  <c r="O11" i="28" s="1"/>
  <c r="O12" i="28" s="1"/>
  <c r="O13" i="28" s="1"/>
  <c r="O14" i="28" s="1"/>
  <c r="O15" i="28" s="1"/>
  <c r="O16" i="28" s="1"/>
  <c r="O17" i="28" s="1"/>
  <c r="O18" i="28" s="1"/>
  <c r="O19" i="28" s="1"/>
  <c r="O20" i="28" s="1"/>
  <c r="O21" i="28" s="1"/>
  <c r="O22" i="28" s="1"/>
  <c r="O23" i="28" s="1"/>
  <c r="O24" i="28" s="1"/>
  <c r="O25" i="28" s="1"/>
  <c r="O26" i="28" s="1"/>
  <c r="O27" i="28" s="1"/>
  <c r="O28" i="28" s="1"/>
  <c r="O29" i="28" s="1"/>
  <c r="O30" i="28" s="1"/>
  <c r="O31" i="28" s="1"/>
  <c r="O32" i="28" s="1"/>
  <c r="O33" i="28" s="1"/>
  <c r="O34" i="28" s="1"/>
  <c r="O35" i="28" s="1"/>
  <c r="O36" i="28" s="1"/>
  <c r="O37" i="28" s="1"/>
  <c r="O41" i="28" s="1"/>
  <c r="O8" i="29" s="1"/>
  <c r="O9" i="29" s="1"/>
  <c r="O10" i="29" s="1"/>
  <c r="O11" i="29" s="1"/>
  <c r="O12" i="29" s="1"/>
  <c r="O13" i="29" s="1"/>
  <c r="O14" i="29" s="1"/>
  <c r="O15" i="29" s="1"/>
  <c r="O16" i="29" s="1"/>
  <c r="O17" i="29" s="1"/>
  <c r="O18" i="29" s="1"/>
  <c r="O19" i="29" s="1"/>
  <c r="O20" i="29" s="1"/>
  <c r="O21" i="29" s="1"/>
  <c r="O22" i="29" s="1"/>
  <c r="O23" i="29" s="1"/>
  <c r="O24" i="29" s="1"/>
  <c r="O25" i="29" s="1"/>
  <c r="O26" i="29" s="1"/>
  <c r="O27" i="29" s="1"/>
  <c r="O28" i="29" s="1"/>
  <c r="O29" i="29" s="1"/>
  <c r="O30" i="29" s="1"/>
  <c r="O31" i="29" s="1"/>
  <c r="O32" i="29" s="1"/>
  <c r="O33" i="29" s="1"/>
  <c r="O34" i="29" s="1"/>
  <c r="O35" i="29" s="1"/>
  <c r="O36" i="29" s="1"/>
  <c r="O37" i="29" s="1"/>
  <c r="O41" i="29" s="1"/>
  <c r="O8" i="30" s="1"/>
  <c r="O9" i="30" s="1"/>
  <c r="O10" i="30" s="1"/>
  <c r="O11" i="30" s="1"/>
  <c r="O12" i="30" s="1"/>
  <c r="O13" i="30" s="1"/>
  <c r="O14" i="30" s="1"/>
  <c r="O15" i="30" s="1"/>
  <c r="O16" i="30" s="1"/>
  <c r="O17" i="30" s="1"/>
  <c r="O18" i="30" s="1"/>
  <c r="O19" i="30" s="1"/>
  <c r="O20" i="30" s="1"/>
  <c r="O21" i="30" s="1"/>
  <c r="O22" i="30" s="1"/>
  <c r="O23" i="30" s="1"/>
  <c r="O24" i="30" s="1"/>
  <c r="O25" i="30" s="1"/>
  <c r="O26" i="30" s="1"/>
  <c r="O27" i="30" s="1"/>
  <c r="O28" i="30" s="1"/>
  <c r="O29" i="30" s="1"/>
  <c r="O30" i="30" s="1"/>
  <c r="O31" i="30" s="1"/>
  <c r="O32" i="30" s="1"/>
  <c r="O33" i="30" s="1"/>
  <c r="O34" i="30" s="1"/>
  <c r="O35" i="30" s="1"/>
  <c r="O36" i="30" s="1"/>
  <c r="O37" i="30" s="1"/>
  <c r="O41" i="30" s="1"/>
  <c r="O8" i="31" s="1"/>
  <c r="O9" i="31" s="1"/>
  <c r="O10" i="31" s="1"/>
  <c r="O11" i="31" s="1"/>
  <c r="O12" i="31" s="1"/>
  <c r="O13" i="31" s="1"/>
  <c r="O14" i="31" s="1"/>
  <c r="O15" i="31" s="1"/>
  <c r="O16" i="31" s="1"/>
  <c r="O17" i="31" s="1"/>
  <c r="O18" i="31" s="1"/>
  <c r="O19" i="31" s="1"/>
  <c r="O20" i="31" s="1"/>
  <c r="O21" i="31" s="1"/>
  <c r="O22" i="31" s="1"/>
  <c r="O23" i="31" s="1"/>
  <c r="O24" i="31" s="1"/>
  <c r="O25" i="31" s="1"/>
  <c r="O26" i="31" s="1"/>
  <c r="O27" i="31" s="1"/>
  <c r="O28" i="31" s="1"/>
  <c r="O29" i="31" s="1"/>
  <c r="O30" i="31" s="1"/>
  <c r="O31" i="31" s="1"/>
  <c r="O32" i="31" s="1"/>
  <c r="O33" i="31" s="1"/>
  <c r="O34" i="31" s="1"/>
  <c r="O35" i="31" s="1"/>
  <c r="O36" i="31" s="1"/>
  <c r="O37" i="31" s="1"/>
  <c r="O41" i="31" s="1"/>
  <c r="O8" i="32" s="1"/>
  <c r="O9" i="32" s="1"/>
  <c r="O10" i="32" s="1"/>
  <c r="O11" i="32" s="1"/>
  <c r="O12" i="32" s="1"/>
  <c r="O13" i="32" s="1"/>
  <c r="O14" i="32" s="1"/>
  <c r="O15" i="32" s="1"/>
  <c r="O16" i="32" s="1"/>
  <c r="O17" i="32" s="1"/>
  <c r="O18" i="32" s="1"/>
  <c r="O19" i="32" s="1"/>
  <c r="O20" i="32" s="1"/>
  <c r="O21" i="32" s="1"/>
  <c r="O22" i="32" s="1"/>
  <c r="O23" i="32" s="1"/>
  <c r="O24" i="32" s="1"/>
  <c r="O25" i="32" s="1"/>
  <c r="O26" i="32" s="1"/>
  <c r="O27" i="32" s="1"/>
  <c r="O28" i="32" s="1"/>
  <c r="O29" i="32" s="1"/>
  <c r="O30" i="32" s="1"/>
  <c r="O31" i="32" s="1"/>
  <c r="O32" i="32" s="1"/>
  <c r="O33" i="32" s="1"/>
  <c r="O34" i="32" s="1"/>
  <c r="O35" i="32" s="1"/>
  <c r="O36" i="32" s="1"/>
  <c r="O37" i="32" s="1"/>
  <c r="O41" i="32" s="1"/>
  <c r="D15" i="17" s="1"/>
  <c r="L9" i="5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41" i="5" s="1"/>
  <c r="L8" i="22" s="1"/>
  <c r="L9" i="22" s="1"/>
  <c r="L10" i="22" s="1"/>
  <c r="L11" i="22" s="1"/>
  <c r="L12" i="22" s="1"/>
  <c r="L13" i="22" s="1"/>
  <c r="L14" i="22" s="1"/>
  <c r="L15" i="22" s="1"/>
  <c r="L16" i="22" s="1"/>
  <c r="L17" i="22" s="1"/>
  <c r="L18" i="22" s="1"/>
  <c r="L19" i="22" s="1"/>
  <c r="L20" i="22" s="1"/>
  <c r="L21" i="22" s="1"/>
  <c r="L22" i="22" s="1"/>
  <c r="L23" i="22" s="1"/>
  <c r="L24" i="22" s="1"/>
  <c r="L25" i="22" s="1"/>
  <c r="L26" i="22" s="1"/>
  <c r="L27" i="22" s="1"/>
  <c r="L28" i="22" s="1"/>
  <c r="L29" i="22" s="1"/>
  <c r="L30" i="22" s="1"/>
  <c r="L31" i="22" s="1"/>
  <c r="L32" i="22" s="1"/>
  <c r="L33" i="22" s="1"/>
  <c r="L34" i="22" s="1"/>
  <c r="L35" i="22" s="1"/>
  <c r="L36" i="22" s="1"/>
  <c r="L37" i="22" s="1"/>
  <c r="L41" i="22" s="1"/>
  <c r="L8" i="23" s="1"/>
  <c r="L9" i="23" s="1"/>
  <c r="L10" i="23" s="1"/>
  <c r="L11" i="23" s="1"/>
  <c r="L12" i="23" s="1"/>
  <c r="L13" i="23" s="1"/>
  <c r="L14" i="23" s="1"/>
  <c r="L15" i="23" s="1"/>
  <c r="L16" i="23" s="1"/>
  <c r="L17" i="23" s="1"/>
  <c r="L18" i="23" s="1"/>
  <c r="L19" i="23" s="1"/>
  <c r="L20" i="23" s="1"/>
  <c r="L21" i="23" s="1"/>
  <c r="L22" i="23" s="1"/>
  <c r="L23" i="23" s="1"/>
  <c r="L24" i="23" s="1"/>
  <c r="L25" i="23" s="1"/>
  <c r="L26" i="23" s="1"/>
  <c r="L27" i="23" s="1"/>
  <c r="L28" i="23" s="1"/>
  <c r="L29" i="23" s="1"/>
  <c r="L30" i="23" s="1"/>
  <c r="L31" i="23" s="1"/>
  <c r="L32" i="23" s="1"/>
  <c r="L33" i="23" s="1"/>
  <c r="L34" i="23" s="1"/>
  <c r="L35" i="23" s="1"/>
  <c r="L36" i="23" s="1"/>
  <c r="L37" i="23" s="1"/>
  <c r="L41" i="23" s="1"/>
  <c r="L8" i="24" s="1"/>
  <c r="L9" i="24" s="1"/>
  <c r="L10" i="24" s="1"/>
  <c r="L11" i="24" s="1"/>
  <c r="L12" i="24" s="1"/>
  <c r="L13" i="24" s="1"/>
  <c r="L14" i="24" s="1"/>
  <c r="L15" i="24" s="1"/>
  <c r="L16" i="24" s="1"/>
  <c r="L17" i="24" s="1"/>
  <c r="L18" i="24" s="1"/>
  <c r="L19" i="24" s="1"/>
  <c r="L20" i="24" s="1"/>
  <c r="L21" i="24" s="1"/>
  <c r="L22" i="24" s="1"/>
  <c r="L23" i="24" s="1"/>
  <c r="L24" i="24" s="1"/>
  <c r="L25" i="24" s="1"/>
  <c r="L26" i="24" s="1"/>
  <c r="L27" i="24" s="1"/>
  <c r="L28" i="24" s="1"/>
  <c r="L29" i="24" s="1"/>
  <c r="L30" i="24" s="1"/>
  <c r="L31" i="24" s="1"/>
  <c r="L32" i="24" s="1"/>
  <c r="L33" i="24" s="1"/>
  <c r="L34" i="24" s="1"/>
  <c r="L35" i="24" s="1"/>
  <c r="L36" i="24" s="1"/>
  <c r="L37" i="24" s="1"/>
  <c r="L41" i="24" s="1"/>
  <c r="L8" i="25" s="1"/>
  <c r="L9" i="25" s="1"/>
  <c r="L10" i="25" s="1"/>
  <c r="L11" i="25" s="1"/>
  <c r="L12" i="25" s="1"/>
  <c r="L13" i="25" s="1"/>
  <c r="L14" i="25" s="1"/>
  <c r="L15" i="25" s="1"/>
  <c r="L16" i="25" s="1"/>
  <c r="L17" i="25" s="1"/>
  <c r="L18" i="25" s="1"/>
  <c r="L19" i="25" s="1"/>
  <c r="L20" i="25" s="1"/>
  <c r="L21" i="25" s="1"/>
  <c r="L22" i="25" s="1"/>
  <c r="L23" i="25" s="1"/>
  <c r="L24" i="25" s="1"/>
  <c r="L25" i="25" s="1"/>
  <c r="L26" i="25" s="1"/>
  <c r="L27" i="25" s="1"/>
  <c r="L28" i="25" s="1"/>
  <c r="L29" i="25" s="1"/>
  <c r="L30" i="25" s="1"/>
  <c r="L31" i="25" s="1"/>
  <c r="L32" i="25" s="1"/>
  <c r="L33" i="25" s="1"/>
  <c r="L34" i="25" s="1"/>
  <c r="L35" i="25" s="1"/>
  <c r="L36" i="25" s="1"/>
  <c r="L37" i="25" s="1"/>
  <c r="L41" i="25" s="1"/>
  <c r="L8" i="26" s="1"/>
  <c r="L9" i="26" s="1"/>
  <c r="L10" i="26" s="1"/>
  <c r="L11" i="26" s="1"/>
  <c r="L12" i="26" s="1"/>
  <c r="L13" i="26" s="1"/>
  <c r="L14" i="26" s="1"/>
  <c r="L15" i="26" s="1"/>
  <c r="L16" i="26" s="1"/>
  <c r="L17" i="26" s="1"/>
  <c r="L18" i="26" s="1"/>
  <c r="L19" i="26" s="1"/>
  <c r="L20" i="26" s="1"/>
  <c r="L21" i="26" s="1"/>
  <c r="L22" i="26" s="1"/>
  <c r="L23" i="26" s="1"/>
  <c r="L24" i="26" s="1"/>
  <c r="L25" i="26" s="1"/>
  <c r="L26" i="26" s="1"/>
  <c r="L27" i="26" s="1"/>
  <c r="L28" i="26" s="1"/>
  <c r="L29" i="26" s="1"/>
  <c r="L30" i="26" s="1"/>
  <c r="L31" i="26" s="1"/>
  <c r="L32" i="26" s="1"/>
  <c r="L33" i="26" s="1"/>
  <c r="L34" i="26" s="1"/>
  <c r="L35" i="26" s="1"/>
  <c r="L36" i="26" s="1"/>
  <c r="L37" i="26" s="1"/>
  <c r="L41" i="26" s="1"/>
  <c r="L8" i="27" s="1"/>
  <c r="L9" i="27" s="1"/>
  <c r="L10" i="27" s="1"/>
  <c r="L11" i="27" s="1"/>
  <c r="L12" i="27" s="1"/>
  <c r="L13" i="27" s="1"/>
  <c r="L14" i="27" s="1"/>
  <c r="L15" i="27" s="1"/>
  <c r="L16" i="27" s="1"/>
  <c r="L17" i="27" s="1"/>
  <c r="L18" i="27" s="1"/>
  <c r="L19" i="27" s="1"/>
  <c r="L20" i="27" s="1"/>
  <c r="L21" i="27" s="1"/>
  <c r="L22" i="27" s="1"/>
  <c r="L23" i="27" s="1"/>
  <c r="L24" i="27" s="1"/>
  <c r="L25" i="27" s="1"/>
  <c r="L26" i="27" s="1"/>
  <c r="L27" i="27" s="1"/>
  <c r="L28" i="27" s="1"/>
  <c r="L29" i="27" s="1"/>
  <c r="L30" i="27" s="1"/>
  <c r="L31" i="27" s="1"/>
  <c r="L32" i="27" s="1"/>
  <c r="L33" i="27" s="1"/>
  <c r="L34" i="27" s="1"/>
  <c r="L35" i="27" s="1"/>
  <c r="L36" i="27" s="1"/>
  <c r="L37" i="27" s="1"/>
  <c r="L41" i="27" s="1"/>
  <c r="L8" i="28" s="1"/>
  <c r="L9" i="28" s="1"/>
  <c r="L10" i="28" s="1"/>
  <c r="L11" i="28" s="1"/>
  <c r="L12" i="28" s="1"/>
  <c r="L13" i="28" s="1"/>
  <c r="L14" i="28" s="1"/>
  <c r="L15" i="28" s="1"/>
  <c r="L16" i="28" s="1"/>
  <c r="L17" i="28" s="1"/>
  <c r="L18" i="28" s="1"/>
  <c r="L19" i="28" s="1"/>
  <c r="L20" i="28" s="1"/>
  <c r="L21" i="28" s="1"/>
  <c r="L22" i="28" s="1"/>
  <c r="L23" i="28" s="1"/>
  <c r="L24" i="28" s="1"/>
  <c r="L25" i="28" s="1"/>
  <c r="L26" i="28" s="1"/>
  <c r="L27" i="28" s="1"/>
  <c r="L28" i="28" s="1"/>
  <c r="L29" i="28" s="1"/>
  <c r="L30" i="28" s="1"/>
  <c r="L31" i="28" s="1"/>
  <c r="L32" i="28" s="1"/>
  <c r="L33" i="28" s="1"/>
  <c r="L34" i="28" s="1"/>
  <c r="L35" i="28" s="1"/>
  <c r="L36" i="28" s="1"/>
  <c r="L37" i="28" s="1"/>
  <c r="L41" i="28" s="1"/>
  <c r="L8" i="29" s="1"/>
  <c r="L9" i="29" s="1"/>
  <c r="L10" i="29" s="1"/>
  <c r="L11" i="29" s="1"/>
  <c r="L12" i="29" s="1"/>
  <c r="L13" i="29" s="1"/>
  <c r="L14" i="29" s="1"/>
  <c r="L15" i="29" s="1"/>
  <c r="L16" i="29" s="1"/>
  <c r="L17" i="29" s="1"/>
  <c r="L18" i="29" s="1"/>
  <c r="L19" i="29" s="1"/>
  <c r="L20" i="29" s="1"/>
  <c r="L21" i="29" s="1"/>
  <c r="L22" i="29" s="1"/>
  <c r="L23" i="29" s="1"/>
  <c r="L24" i="29" s="1"/>
  <c r="L25" i="29" s="1"/>
  <c r="L26" i="29" s="1"/>
  <c r="L27" i="29" s="1"/>
  <c r="L28" i="29" s="1"/>
  <c r="L29" i="29" s="1"/>
  <c r="L30" i="29" s="1"/>
  <c r="L31" i="29" s="1"/>
  <c r="L32" i="29" s="1"/>
  <c r="L33" i="29" s="1"/>
  <c r="L34" i="29" s="1"/>
  <c r="L35" i="29" s="1"/>
  <c r="L36" i="29" s="1"/>
  <c r="L37" i="29" s="1"/>
  <c r="L41" i="29" s="1"/>
  <c r="L8" i="30" s="1"/>
  <c r="L9" i="30" s="1"/>
  <c r="L10" i="30" s="1"/>
  <c r="L11" i="30" s="1"/>
  <c r="L12" i="30" s="1"/>
  <c r="L13" i="30" s="1"/>
  <c r="L14" i="30" s="1"/>
  <c r="L15" i="30" s="1"/>
  <c r="L16" i="30" s="1"/>
  <c r="L17" i="30" s="1"/>
  <c r="L18" i="30" s="1"/>
  <c r="L19" i="30" s="1"/>
  <c r="L20" i="30" s="1"/>
  <c r="L21" i="30" s="1"/>
  <c r="L22" i="30" s="1"/>
  <c r="L23" i="30" s="1"/>
  <c r="L24" i="30" s="1"/>
  <c r="L25" i="30" s="1"/>
  <c r="L26" i="30" s="1"/>
  <c r="L27" i="30" s="1"/>
  <c r="L28" i="30" s="1"/>
  <c r="L29" i="30" s="1"/>
  <c r="L30" i="30" s="1"/>
  <c r="L31" i="30" s="1"/>
  <c r="L32" i="30" s="1"/>
  <c r="L33" i="30" s="1"/>
  <c r="L34" i="30" s="1"/>
  <c r="L35" i="30" s="1"/>
  <c r="L36" i="30" s="1"/>
  <c r="L37" i="30" s="1"/>
  <c r="L41" i="30" s="1"/>
  <c r="L8" i="31" s="1"/>
  <c r="L9" i="31" s="1"/>
  <c r="L10" i="31" s="1"/>
  <c r="L11" i="31" s="1"/>
  <c r="L12" i="31" s="1"/>
  <c r="L13" i="31" s="1"/>
  <c r="L14" i="31" s="1"/>
  <c r="L15" i="31" s="1"/>
  <c r="L16" i="31" s="1"/>
  <c r="L17" i="31" s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L28" i="31" s="1"/>
  <c r="L29" i="31" s="1"/>
  <c r="L30" i="31" s="1"/>
  <c r="L31" i="31" s="1"/>
  <c r="L32" i="31" s="1"/>
  <c r="L33" i="31" s="1"/>
  <c r="L34" i="31" s="1"/>
  <c r="L35" i="31" s="1"/>
  <c r="L36" i="31" s="1"/>
  <c r="L37" i="31" s="1"/>
  <c r="L41" i="31" s="1"/>
  <c r="L8" i="32" s="1"/>
  <c r="L9" i="32" s="1"/>
  <c r="L10" i="32" s="1"/>
  <c r="L11" i="32" s="1"/>
  <c r="L12" i="32" s="1"/>
  <c r="L13" i="32" s="1"/>
  <c r="L14" i="32" s="1"/>
  <c r="L15" i="32" s="1"/>
  <c r="L16" i="32" s="1"/>
  <c r="L17" i="32" s="1"/>
  <c r="L18" i="32" s="1"/>
  <c r="L19" i="32" s="1"/>
  <c r="L20" i="32" s="1"/>
  <c r="L21" i="32" s="1"/>
  <c r="L22" i="32" s="1"/>
  <c r="L23" i="32" s="1"/>
  <c r="L24" i="32" s="1"/>
  <c r="L25" i="32" s="1"/>
  <c r="L26" i="32" s="1"/>
  <c r="L27" i="32" s="1"/>
  <c r="L28" i="32" s="1"/>
  <c r="L29" i="32" s="1"/>
  <c r="L30" i="32" s="1"/>
  <c r="L31" i="32" s="1"/>
  <c r="L32" i="32" s="1"/>
  <c r="L33" i="32" s="1"/>
  <c r="L34" i="32" s="1"/>
  <c r="L35" i="32" s="1"/>
  <c r="L36" i="32" s="1"/>
  <c r="L37" i="32" s="1"/>
  <c r="L41" i="32" s="1"/>
  <c r="D14" i="17" s="1"/>
  <c r="I9" i="5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41" i="5" s="1"/>
  <c r="I8" i="22" s="1"/>
  <c r="I9" i="22" s="1"/>
  <c r="I10" i="22" s="1"/>
  <c r="I11" i="22" s="1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41" i="22" s="1"/>
  <c r="I8" i="23" s="1"/>
  <c r="I9" i="23" s="1"/>
  <c r="I10" i="23" s="1"/>
  <c r="I11" i="23" s="1"/>
  <c r="I12" i="23" s="1"/>
  <c r="I13" i="23" s="1"/>
  <c r="I14" i="23" s="1"/>
  <c r="I15" i="23" s="1"/>
  <c r="I16" i="23" s="1"/>
  <c r="I17" i="23" s="1"/>
  <c r="I18" i="23" s="1"/>
  <c r="I19" i="23" s="1"/>
  <c r="I20" i="23" s="1"/>
  <c r="I21" i="23" s="1"/>
  <c r="I22" i="23" s="1"/>
  <c r="I23" i="23" s="1"/>
  <c r="I24" i="23" s="1"/>
  <c r="I25" i="23" s="1"/>
  <c r="I26" i="23" s="1"/>
  <c r="I27" i="23" s="1"/>
  <c r="I28" i="23" s="1"/>
  <c r="I29" i="23" s="1"/>
  <c r="I30" i="23" s="1"/>
  <c r="I31" i="23" s="1"/>
  <c r="I32" i="23" s="1"/>
  <c r="I33" i="23" s="1"/>
  <c r="I34" i="23" s="1"/>
  <c r="I35" i="23" s="1"/>
  <c r="I36" i="23" s="1"/>
  <c r="I37" i="23" s="1"/>
  <c r="I41" i="23" s="1"/>
  <c r="I8" i="24" s="1"/>
  <c r="I9" i="24" s="1"/>
  <c r="I10" i="24" s="1"/>
  <c r="I11" i="24" s="1"/>
  <c r="I12" i="24" s="1"/>
  <c r="I13" i="24" s="1"/>
  <c r="I14" i="24" s="1"/>
  <c r="I15" i="24" s="1"/>
  <c r="I16" i="24" s="1"/>
  <c r="I17" i="24" s="1"/>
  <c r="I18" i="24" s="1"/>
  <c r="I19" i="24" s="1"/>
  <c r="I20" i="24" s="1"/>
  <c r="I21" i="24" s="1"/>
  <c r="I22" i="24" s="1"/>
  <c r="I23" i="24" s="1"/>
  <c r="I24" i="24" s="1"/>
  <c r="I25" i="24" s="1"/>
  <c r="I26" i="24" s="1"/>
  <c r="I27" i="24" s="1"/>
  <c r="I28" i="24" s="1"/>
  <c r="I29" i="24" s="1"/>
  <c r="I30" i="24" s="1"/>
  <c r="I31" i="24" s="1"/>
  <c r="I32" i="24" s="1"/>
  <c r="I33" i="24" s="1"/>
  <c r="I34" i="24" s="1"/>
  <c r="I35" i="24" s="1"/>
  <c r="I36" i="24" s="1"/>
  <c r="I37" i="24" s="1"/>
  <c r="I41" i="24" s="1"/>
  <c r="I8" i="25" s="1"/>
  <c r="I9" i="25" s="1"/>
  <c r="I10" i="25" s="1"/>
  <c r="I11" i="25" s="1"/>
  <c r="I12" i="25" s="1"/>
  <c r="I13" i="25" s="1"/>
  <c r="I14" i="25" s="1"/>
  <c r="I15" i="25" s="1"/>
  <c r="I16" i="25" s="1"/>
  <c r="I17" i="25" s="1"/>
  <c r="I18" i="25" s="1"/>
  <c r="I19" i="25" s="1"/>
  <c r="I20" i="25" s="1"/>
  <c r="I21" i="25" s="1"/>
  <c r="I22" i="25" s="1"/>
  <c r="I23" i="25" s="1"/>
  <c r="I24" i="25" s="1"/>
  <c r="I25" i="25" s="1"/>
  <c r="I26" i="25" s="1"/>
  <c r="I27" i="25" s="1"/>
  <c r="I28" i="25" s="1"/>
  <c r="I29" i="25" s="1"/>
  <c r="I30" i="25" s="1"/>
  <c r="I31" i="25" s="1"/>
  <c r="I32" i="25" s="1"/>
  <c r="I33" i="25" s="1"/>
  <c r="I34" i="25" s="1"/>
  <c r="I35" i="25" s="1"/>
  <c r="I36" i="25" s="1"/>
  <c r="I37" i="25" s="1"/>
  <c r="I41" i="25" s="1"/>
  <c r="I8" i="26" s="1"/>
  <c r="I9" i="26" s="1"/>
  <c r="I10" i="26" s="1"/>
  <c r="I11" i="26" s="1"/>
  <c r="I12" i="26" s="1"/>
  <c r="I13" i="26" s="1"/>
  <c r="I14" i="26" s="1"/>
  <c r="I15" i="26" s="1"/>
  <c r="I16" i="26" s="1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I31" i="26" s="1"/>
  <c r="I32" i="26" s="1"/>
  <c r="I33" i="26" s="1"/>
  <c r="I34" i="26" s="1"/>
  <c r="I35" i="26" s="1"/>
  <c r="I36" i="26" s="1"/>
  <c r="I37" i="26" s="1"/>
  <c r="I41" i="26" s="1"/>
  <c r="I8" i="27" s="1"/>
  <c r="I9" i="27" s="1"/>
  <c r="I10" i="27" s="1"/>
  <c r="I11" i="27" s="1"/>
  <c r="I12" i="27" s="1"/>
  <c r="I13" i="27" s="1"/>
  <c r="I14" i="27" s="1"/>
  <c r="I15" i="27" s="1"/>
  <c r="I16" i="27" s="1"/>
  <c r="I17" i="27" s="1"/>
  <c r="I18" i="27" s="1"/>
  <c r="I19" i="27" s="1"/>
  <c r="I20" i="27" s="1"/>
  <c r="I21" i="27" s="1"/>
  <c r="I22" i="27" s="1"/>
  <c r="I23" i="27" s="1"/>
  <c r="I24" i="27" s="1"/>
  <c r="I25" i="27" s="1"/>
  <c r="I26" i="27" s="1"/>
  <c r="I27" i="27" s="1"/>
  <c r="I28" i="27" s="1"/>
  <c r="I29" i="27" s="1"/>
  <c r="I30" i="27" s="1"/>
  <c r="I31" i="27" s="1"/>
  <c r="I32" i="27" s="1"/>
  <c r="I33" i="27" s="1"/>
  <c r="I34" i="27" s="1"/>
  <c r="I35" i="27" s="1"/>
  <c r="I36" i="27" s="1"/>
  <c r="I37" i="27" s="1"/>
  <c r="I41" i="27" s="1"/>
  <c r="I8" i="28" s="1"/>
  <c r="I9" i="28" s="1"/>
  <c r="I10" i="28" s="1"/>
  <c r="I11" i="28" s="1"/>
  <c r="I12" i="28" s="1"/>
  <c r="I13" i="28" s="1"/>
  <c r="I14" i="28" s="1"/>
  <c r="I15" i="28" s="1"/>
  <c r="I16" i="28" s="1"/>
  <c r="I17" i="28" s="1"/>
  <c r="I18" i="28" s="1"/>
  <c r="I19" i="28" s="1"/>
  <c r="I20" i="28" s="1"/>
  <c r="I21" i="28" s="1"/>
  <c r="I22" i="28" s="1"/>
  <c r="I23" i="28" s="1"/>
  <c r="I24" i="28" s="1"/>
  <c r="I25" i="28" s="1"/>
  <c r="I26" i="28" s="1"/>
  <c r="I27" i="28" s="1"/>
  <c r="I28" i="28" s="1"/>
  <c r="I29" i="28" s="1"/>
  <c r="I30" i="28" s="1"/>
  <c r="I31" i="28" s="1"/>
  <c r="I32" i="28" s="1"/>
  <c r="I33" i="28" s="1"/>
  <c r="I34" i="28" s="1"/>
  <c r="I35" i="28" s="1"/>
  <c r="I36" i="28" s="1"/>
  <c r="I37" i="28" s="1"/>
  <c r="I41" i="28" s="1"/>
  <c r="I8" i="29" s="1"/>
  <c r="I9" i="29" s="1"/>
  <c r="I10" i="29" s="1"/>
  <c r="I11" i="29" s="1"/>
  <c r="I12" i="29" s="1"/>
  <c r="I13" i="29" s="1"/>
  <c r="I14" i="29" s="1"/>
  <c r="I15" i="29" s="1"/>
  <c r="I16" i="29" s="1"/>
  <c r="I17" i="29" s="1"/>
  <c r="I18" i="29" s="1"/>
  <c r="I19" i="29" s="1"/>
  <c r="I20" i="29" s="1"/>
  <c r="I21" i="29" s="1"/>
  <c r="I22" i="29" s="1"/>
  <c r="I23" i="29" s="1"/>
  <c r="I24" i="29" s="1"/>
  <c r="I25" i="29" s="1"/>
  <c r="I26" i="29" s="1"/>
  <c r="I27" i="29" s="1"/>
  <c r="I28" i="29" s="1"/>
  <c r="I29" i="29" s="1"/>
  <c r="I30" i="29" s="1"/>
  <c r="I31" i="29" s="1"/>
  <c r="I32" i="29" s="1"/>
  <c r="I33" i="29" s="1"/>
  <c r="I34" i="29" s="1"/>
  <c r="I35" i="29" s="1"/>
  <c r="I36" i="29" s="1"/>
  <c r="I37" i="29" s="1"/>
  <c r="I41" i="29" s="1"/>
  <c r="I8" i="30" s="1"/>
  <c r="I9" i="30" s="1"/>
  <c r="I10" i="30" s="1"/>
  <c r="I11" i="30" s="1"/>
  <c r="I12" i="30" s="1"/>
  <c r="I13" i="30" s="1"/>
  <c r="I14" i="30" s="1"/>
  <c r="I15" i="30" s="1"/>
  <c r="I16" i="30" s="1"/>
  <c r="I17" i="30" s="1"/>
  <c r="I18" i="30" s="1"/>
  <c r="I19" i="30" s="1"/>
  <c r="I20" i="30" s="1"/>
  <c r="I21" i="30" s="1"/>
  <c r="I22" i="30" s="1"/>
  <c r="I23" i="30" s="1"/>
  <c r="I24" i="30" s="1"/>
  <c r="I25" i="30" s="1"/>
  <c r="I26" i="30" s="1"/>
  <c r="I27" i="30" s="1"/>
  <c r="I28" i="30" s="1"/>
  <c r="I29" i="30" s="1"/>
  <c r="I30" i="30" s="1"/>
  <c r="I31" i="30" s="1"/>
  <c r="I32" i="30" s="1"/>
  <c r="I33" i="30" s="1"/>
  <c r="I34" i="30" s="1"/>
  <c r="I35" i="30" s="1"/>
  <c r="I36" i="30" s="1"/>
  <c r="I37" i="30" s="1"/>
  <c r="I41" i="30" s="1"/>
  <c r="I8" i="31" s="1"/>
  <c r="I9" i="31" s="1"/>
  <c r="I10" i="31" s="1"/>
  <c r="I11" i="31" s="1"/>
  <c r="I12" i="31" s="1"/>
  <c r="I13" i="31" s="1"/>
  <c r="I14" i="31" s="1"/>
  <c r="I15" i="31" s="1"/>
  <c r="I16" i="31" s="1"/>
  <c r="I17" i="31" s="1"/>
  <c r="I18" i="31" s="1"/>
  <c r="I19" i="31" s="1"/>
  <c r="I20" i="31" s="1"/>
  <c r="I21" i="31" s="1"/>
  <c r="I22" i="31" s="1"/>
  <c r="I23" i="31" s="1"/>
  <c r="I24" i="31" s="1"/>
  <c r="I25" i="31" s="1"/>
  <c r="I26" i="31" s="1"/>
  <c r="I27" i="31" s="1"/>
  <c r="I28" i="31" s="1"/>
  <c r="I29" i="31" s="1"/>
  <c r="I30" i="31" s="1"/>
  <c r="I31" i="31" s="1"/>
  <c r="I32" i="31" s="1"/>
  <c r="I33" i="31" s="1"/>
  <c r="I34" i="31" s="1"/>
  <c r="I35" i="31" s="1"/>
  <c r="I36" i="31" s="1"/>
  <c r="I37" i="31" s="1"/>
  <c r="I41" i="31" s="1"/>
  <c r="I8" i="32" s="1"/>
  <c r="I9" i="32" s="1"/>
  <c r="I10" i="32" s="1"/>
  <c r="I11" i="32" s="1"/>
  <c r="I12" i="32" s="1"/>
  <c r="I13" i="32" s="1"/>
  <c r="I14" i="32" s="1"/>
  <c r="I15" i="32" s="1"/>
  <c r="I16" i="32" s="1"/>
  <c r="I17" i="32" s="1"/>
  <c r="I18" i="32" s="1"/>
  <c r="I19" i="32" s="1"/>
  <c r="I20" i="32" s="1"/>
  <c r="I21" i="32" s="1"/>
  <c r="I22" i="32" s="1"/>
  <c r="I23" i="32" s="1"/>
  <c r="I24" i="32" s="1"/>
  <c r="I25" i="32" s="1"/>
  <c r="I26" i="32" s="1"/>
  <c r="I27" i="32" s="1"/>
  <c r="I28" i="32" s="1"/>
  <c r="I29" i="32" s="1"/>
  <c r="I30" i="32" s="1"/>
  <c r="I31" i="32" s="1"/>
  <c r="I32" i="32" s="1"/>
  <c r="I33" i="32" s="1"/>
  <c r="I34" i="32" s="1"/>
  <c r="I35" i="32" s="1"/>
  <c r="I36" i="32" s="1"/>
  <c r="I37" i="32" s="1"/>
  <c r="I41" i="32" s="1"/>
  <c r="D13" i="17" s="1"/>
  <c r="F9" i="5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41" i="5" s="1"/>
  <c r="F8" i="22" s="1"/>
  <c r="F9" i="22" s="1"/>
  <c r="F10" i="22" s="1"/>
  <c r="F11" i="22" s="1"/>
  <c r="F12" i="22" s="1"/>
  <c r="F13" i="22" s="1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F34" i="22" s="1"/>
  <c r="F35" i="22" s="1"/>
  <c r="F36" i="22" s="1"/>
  <c r="F37" i="22" s="1"/>
  <c r="F41" i="22" s="1"/>
  <c r="F8" i="23" s="1"/>
  <c r="F9" i="23" s="1"/>
  <c r="F10" i="23" s="1"/>
  <c r="F11" i="23" s="1"/>
  <c r="F12" i="23" s="1"/>
  <c r="F13" i="23" s="1"/>
  <c r="F14" i="23" s="1"/>
  <c r="F15" i="23" s="1"/>
  <c r="F16" i="23" s="1"/>
  <c r="F17" i="23" s="1"/>
  <c r="F18" i="23" s="1"/>
  <c r="F19" i="23" s="1"/>
  <c r="F20" i="23" s="1"/>
  <c r="F21" i="23" s="1"/>
  <c r="F22" i="23" s="1"/>
  <c r="F23" i="23" s="1"/>
  <c r="F24" i="23" s="1"/>
  <c r="F25" i="23" s="1"/>
  <c r="F26" i="23" s="1"/>
  <c r="F27" i="23" s="1"/>
  <c r="F28" i="23" s="1"/>
  <c r="F29" i="23" s="1"/>
  <c r="F30" i="23" s="1"/>
  <c r="F31" i="23" s="1"/>
  <c r="F32" i="23" s="1"/>
  <c r="F33" i="23" s="1"/>
  <c r="F34" i="23" s="1"/>
  <c r="F35" i="23" s="1"/>
  <c r="F36" i="23" s="1"/>
  <c r="F37" i="23" s="1"/>
  <c r="F41" i="23" s="1"/>
  <c r="F8" i="24" s="1"/>
  <c r="F9" i="24" s="1"/>
  <c r="F10" i="24" s="1"/>
  <c r="F11" i="24" s="1"/>
  <c r="F12" i="24" s="1"/>
  <c r="F13" i="24" s="1"/>
  <c r="F14" i="24" s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F26" i="24" s="1"/>
  <c r="F27" i="24" s="1"/>
  <c r="F28" i="24" s="1"/>
  <c r="F29" i="24" s="1"/>
  <c r="F30" i="24" s="1"/>
  <c r="F31" i="24" s="1"/>
  <c r="F32" i="24" s="1"/>
  <c r="F33" i="24" s="1"/>
  <c r="F34" i="24" s="1"/>
  <c r="F35" i="24" s="1"/>
  <c r="F36" i="24" s="1"/>
  <c r="F37" i="24" s="1"/>
  <c r="F41" i="24" s="1"/>
  <c r="F8" i="25" s="1"/>
  <c r="F9" i="25" s="1"/>
  <c r="F10" i="25" s="1"/>
  <c r="F11" i="25" s="1"/>
  <c r="F12" i="25" s="1"/>
  <c r="F13" i="25" s="1"/>
  <c r="F14" i="25" s="1"/>
  <c r="F15" i="25" s="1"/>
  <c r="F16" i="25" s="1"/>
  <c r="F17" i="25" s="1"/>
  <c r="F18" i="25" s="1"/>
  <c r="F19" i="25" s="1"/>
  <c r="F20" i="25" s="1"/>
  <c r="F21" i="25" s="1"/>
  <c r="F22" i="25" s="1"/>
  <c r="F23" i="25" s="1"/>
  <c r="F24" i="25" s="1"/>
  <c r="F25" i="25" s="1"/>
  <c r="F26" i="25" s="1"/>
  <c r="F27" i="25" s="1"/>
  <c r="F28" i="25" s="1"/>
  <c r="F29" i="25" s="1"/>
  <c r="F30" i="25" s="1"/>
  <c r="F31" i="25" s="1"/>
  <c r="F32" i="25" s="1"/>
  <c r="F33" i="25" s="1"/>
  <c r="F34" i="25" s="1"/>
  <c r="F35" i="25" s="1"/>
  <c r="F36" i="25" s="1"/>
  <c r="F37" i="25" s="1"/>
  <c r="F41" i="25" s="1"/>
  <c r="F8" i="26" s="1"/>
  <c r="F9" i="26" s="1"/>
  <c r="F10" i="26" s="1"/>
  <c r="F11" i="26" s="1"/>
  <c r="F12" i="26" s="1"/>
  <c r="F13" i="26" s="1"/>
  <c r="F14" i="26" s="1"/>
  <c r="F15" i="26" s="1"/>
  <c r="F16" i="26" s="1"/>
  <c r="F17" i="26" s="1"/>
  <c r="F18" i="26" s="1"/>
  <c r="F19" i="26" s="1"/>
  <c r="F20" i="26" s="1"/>
  <c r="F21" i="26" s="1"/>
  <c r="F22" i="26" s="1"/>
  <c r="F23" i="26" s="1"/>
  <c r="F24" i="26" s="1"/>
  <c r="F25" i="26" s="1"/>
  <c r="F26" i="26" s="1"/>
  <c r="F27" i="26" s="1"/>
  <c r="F28" i="26" s="1"/>
  <c r="F29" i="26" s="1"/>
  <c r="F30" i="26" s="1"/>
  <c r="F31" i="26" s="1"/>
  <c r="F32" i="26" s="1"/>
  <c r="F33" i="26" s="1"/>
  <c r="F34" i="26" s="1"/>
  <c r="F35" i="26" s="1"/>
  <c r="F36" i="26" s="1"/>
  <c r="F37" i="26" s="1"/>
  <c r="F41" i="26" s="1"/>
  <c r="F8" i="27" s="1"/>
  <c r="F9" i="27" s="1"/>
  <c r="F10" i="27" s="1"/>
  <c r="F11" i="27" s="1"/>
  <c r="F12" i="27" s="1"/>
  <c r="F13" i="27" s="1"/>
  <c r="F14" i="27" s="1"/>
  <c r="F15" i="27" s="1"/>
  <c r="F16" i="27" s="1"/>
  <c r="F17" i="27" s="1"/>
  <c r="F18" i="27" s="1"/>
  <c r="F19" i="27" s="1"/>
  <c r="F20" i="27" s="1"/>
  <c r="F21" i="27" s="1"/>
  <c r="F22" i="27" s="1"/>
  <c r="F23" i="27" s="1"/>
  <c r="F24" i="27" s="1"/>
  <c r="F25" i="27" s="1"/>
  <c r="F26" i="27" s="1"/>
  <c r="F27" i="27" s="1"/>
  <c r="F28" i="27" s="1"/>
  <c r="F29" i="27" s="1"/>
  <c r="F30" i="27" s="1"/>
  <c r="F31" i="27" s="1"/>
  <c r="F32" i="27" s="1"/>
  <c r="F33" i="27" s="1"/>
  <c r="F34" i="27" s="1"/>
  <c r="F35" i="27" s="1"/>
  <c r="F36" i="27" s="1"/>
  <c r="F37" i="27" s="1"/>
  <c r="F41" i="27" s="1"/>
  <c r="F8" i="28" s="1"/>
  <c r="F9" i="28" s="1"/>
  <c r="F10" i="28" s="1"/>
  <c r="F11" i="28" s="1"/>
  <c r="F12" i="28" s="1"/>
  <c r="F13" i="28" s="1"/>
  <c r="F14" i="28" s="1"/>
  <c r="F15" i="28" s="1"/>
  <c r="F16" i="28" s="1"/>
  <c r="F17" i="28" s="1"/>
  <c r="F18" i="28" s="1"/>
  <c r="F19" i="28" s="1"/>
  <c r="F20" i="28" s="1"/>
  <c r="F21" i="28" s="1"/>
  <c r="F22" i="28" s="1"/>
  <c r="F23" i="28" s="1"/>
  <c r="F24" i="28" s="1"/>
  <c r="F25" i="28" s="1"/>
  <c r="F26" i="28" s="1"/>
  <c r="F27" i="28" s="1"/>
  <c r="F28" i="28" s="1"/>
  <c r="F29" i="28" s="1"/>
  <c r="F30" i="28" s="1"/>
  <c r="F31" i="28" s="1"/>
  <c r="F32" i="28" s="1"/>
  <c r="F33" i="28" s="1"/>
  <c r="F34" i="28" s="1"/>
  <c r="F35" i="28" s="1"/>
  <c r="F36" i="28" s="1"/>
  <c r="F37" i="28" s="1"/>
  <c r="F41" i="28" s="1"/>
  <c r="F8" i="29" s="1"/>
  <c r="F9" i="29" s="1"/>
  <c r="F10" i="29" s="1"/>
  <c r="F11" i="29" s="1"/>
  <c r="F12" i="29" s="1"/>
  <c r="F13" i="29" s="1"/>
  <c r="F14" i="29" s="1"/>
  <c r="F15" i="29" s="1"/>
  <c r="F16" i="29" s="1"/>
  <c r="F17" i="29" s="1"/>
  <c r="F18" i="29" s="1"/>
  <c r="F19" i="29" s="1"/>
  <c r="F20" i="29" s="1"/>
  <c r="F21" i="29" s="1"/>
  <c r="F22" i="29" s="1"/>
  <c r="F23" i="29" s="1"/>
  <c r="F24" i="29" s="1"/>
  <c r="F25" i="29" s="1"/>
  <c r="F26" i="29" s="1"/>
  <c r="F27" i="29" s="1"/>
  <c r="F28" i="29" s="1"/>
  <c r="F29" i="29" s="1"/>
  <c r="F30" i="29" s="1"/>
  <c r="F31" i="29" s="1"/>
  <c r="F32" i="29" s="1"/>
  <c r="F33" i="29" s="1"/>
  <c r="F34" i="29" s="1"/>
  <c r="F35" i="29" s="1"/>
  <c r="F36" i="29" s="1"/>
  <c r="F37" i="29" s="1"/>
  <c r="F41" i="29" s="1"/>
  <c r="F8" i="30" s="1"/>
  <c r="F9" i="30" s="1"/>
  <c r="F10" i="30" s="1"/>
  <c r="F11" i="30" s="1"/>
  <c r="F12" i="30" s="1"/>
  <c r="F13" i="30" s="1"/>
  <c r="F14" i="30" s="1"/>
  <c r="F15" i="30" s="1"/>
  <c r="F16" i="30" s="1"/>
  <c r="F17" i="30" s="1"/>
  <c r="F18" i="30" s="1"/>
  <c r="F19" i="30" s="1"/>
  <c r="F20" i="30" s="1"/>
  <c r="F21" i="30" s="1"/>
  <c r="F22" i="30" s="1"/>
  <c r="F23" i="30" s="1"/>
  <c r="F24" i="30" s="1"/>
  <c r="F25" i="30" s="1"/>
  <c r="F26" i="30" s="1"/>
  <c r="F27" i="30" s="1"/>
  <c r="F28" i="30" s="1"/>
  <c r="F29" i="30" s="1"/>
  <c r="F30" i="30" s="1"/>
  <c r="F31" i="30" s="1"/>
  <c r="F32" i="30" s="1"/>
  <c r="F33" i="30" s="1"/>
  <c r="F34" i="30" s="1"/>
  <c r="F35" i="30" s="1"/>
  <c r="F36" i="30" s="1"/>
  <c r="F37" i="30" s="1"/>
  <c r="F41" i="30" s="1"/>
  <c r="F8" i="31" s="1"/>
  <c r="F9" i="31" s="1"/>
  <c r="F10" i="31" s="1"/>
  <c r="F11" i="31" s="1"/>
  <c r="F12" i="31" s="1"/>
  <c r="F13" i="31" s="1"/>
  <c r="F14" i="31" s="1"/>
  <c r="F15" i="31" s="1"/>
  <c r="F16" i="31" s="1"/>
  <c r="F17" i="31" s="1"/>
  <c r="F18" i="31" s="1"/>
  <c r="F19" i="31" s="1"/>
  <c r="F20" i="31" s="1"/>
  <c r="F21" i="31" s="1"/>
  <c r="F22" i="31" s="1"/>
  <c r="F23" i="31" s="1"/>
  <c r="F24" i="31" s="1"/>
  <c r="F25" i="31" s="1"/>
  <c r="F26" i="31" s="1"/>
  <c r="F27" i="31" s="1"/>
  <c r="F28" i="31" s="1"/>
  <c r="F29" i="31" s="1"/>
  <c r="F30" i="31" s="1"/>
  <c r="F31" i="31" s="1"/>
  <c r="F32" i="31" s="1"/>
  <c r="F33" i="31" s="1"/>
  <c r="F34" i="31" s="1"/>
  <c r="F35" i="31" s="1"/>
  <c r="F36" i="31" s="1"/>
  <c r="F37" i="31" s="1"/>
  <c r="F41" i="31" s="1"/>
  <c r="F8" i="32" s="1"/>
  <c r="F9" i="32" s="1"/>
  <c r="F10" i="32" s="1"/>
  <c r="F11" i="32" s="1"/>
  <c r="F12" i="32" s="1"/>
  <c r="F13" i="32" s="1"/>
  <c r="F14" i="32" s="1"/>
  <c r="F15" i="32" s="1"/>
  <c r="F16" i="32" s="1"/>
  <c r="F17" i="32" s="1"/>
  <c r="F18" i="32" s="1"/>
  <c r="F19" i="32" s="1"/>
  <c r="F20" i="32" s="1"/>
  <c r="F21" i="32" s="1"/>
  <c r="F22" i="32" s="1"/>
  <c r="F23" i="32" s="1"/>
  <c r="F24" i="32" s="1"/>
  <c r="F25" i="32" s="1"/>
  <c r="F26" i="32" s="1"/>
  <c r="F27" i="32" s="1"/>
  <c r="F28" i="32" s="1"/>
  <c r="F29" i="32" s="1"/>
  <c r="F30" i="32" s="1"/>
  <c r="F31" i="32" s="1"/>
  <c r="F32" i="32" s="1"/>
  <c r="F33" i="32" s="1"/>
  <c r="F34" i="32" s="1"/>
  <c r="F35" i="32" s="1"/>
  <c r="F36" i="32" s="1"/>
  <c r="F37" i="32" s="1"/>
  <c r="F41" i="32" s="1"/>
  <c r="D12" i="17" s="1"/>
  <c r="Q38" i="5"/>
  <c r="D16" i="17" l="1"/>
  <c r="C15" i="19"/>
  <c r="AR38" i="32"/>
  <c r="AQ38" i="32"/>
  <c r="AP38" i="32"/>
  <c r="AO38" i="32"/>
  <c r="AN38" i="32"/>
  <c r="AM38" i="32"/>
  <c r="AL38" i="32"/>
  <c r="AJ38" i="32"/>
  <c r="AI38" i="32"/>
  <c r="AH38" i="32"/>
  <c r="AG38" i="32"/>
  <c r="AF38" i="32"/>
  <c r="AE38" i="32"/>
  <c r="AD38" i="32"/>
  <c r="AC38" i="32"/>
  <c r="AB38" i="32"/>
  <c r="AA38" i="32"/>
  <c r="Z38" i="32"/>
  <c r="Y38" i="32"/>
  <c r="X38" i="32"/>
  <c r="W38" i="32"/>
  <c r="V38" i="32"/>
  <c r="U38" i="32"/>
  <c r="T38" i="32"/>
  <c r="S38" i="32"/>
  <c r="R38" i="32"/>
  <c r="Q38" i="32"/>
  <c r="P38" i="32"/>
  <c r="AR38" i="31"/>
  <c r="AQ38" i="31"/>
  <c r="AP38" i="31"/>
  <c r="AO38" i="31"/>
  <c r="AN38" i="31"/>
  <c r="AM38" i="31"/>
  <c r="AL38" i="31"/>
  <c r="AJ38" i="31"/>
  <c r="AJ40" i="31" s="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AR38" i="30"/>
  <c r="AQ38" i="30"/>
  <c r="AP38" i="30"/>
  <c r="AO38" i="30"/>
  <c r="AN38" i="30"/>
  <c r="AM38" i="30"/>
  <c r="AL38" i="30"/>
  <c r="AJ38" i="30"/>
  <c r="AJ40" i="30" s="1"/>
  <c r="AI38" i="30"/>
  <c r="AH38" i="30"/>
  <c r="AG38" i="30"/>
  <c r="AF38" i="30"/>
  <c r="AE38" i="30"/>
  <c r="AD38" i="30"/>
  <c r="AC38" i="30"/>
  <c r="AB38" i="30"/>
  <c r="AA38" i="30"/>
  <c r="Z38" i="30"/>
  <c r="Y38" i="30"/>
  <c r="X38" i="30"/>
  <c r="W38" i="30"/>
  <c r="V38" i="30"/>
  <c r="U38" i="30"/>
  <c r="T38" i="30"/>
  <c r="S38" i="30"/>
  <c r="R38" i="30"/>
  <c r="Q38" i="30"/>
  <c r="P38" i="30"/>
  <c r="AR38" i="29"/>
  <c r="AQ38" i="29"/>
  <c r="AP38" i="29"/>
  <c r="AO38" i="29"/>
  <c r="AN38" i="29"/>
  <c r="AM38" i="29"/>
  <c r="AL38" i="29"/>
  <c r="AJ38" i="29"/>
  <c r="AJ40" i="29" s="1"/>
  <c r="AI38" i="29"/>
  <c r="AH38" i="29"/>
  <c r="AG38" i="29"/>
  <c r="AF38" i="29"/>
  <c r="AE38" i="29"/>
  <c r="AD38" i="29"/>
  <c r="AC38" i="29"/>
  <c r="AB38" i="29"/>
  <c r="AA38" i="29"/>
  <c r="Z38" i="29"/>
  <c r="Y38" i="29"/>
  <c r="X38" i="29"/>
  <c r="W38" i="29"/>
  <c r="V38" i="29"/>
  <c r="U38" i="29"/>
  <c r="T38" i="29"/>
  <c r="S38" i="29"/>
  <c r="R38" i="29"/>
  <c r="Q38" i="29"/>
  <c r="P38" i="29"/>
  <c r="AR38" i="28"/>
  <c r="AQ38" i="28"/>
  <c r="AP38" i="28"/>
  <c r="AO38" i="28"/>
  <c r="AN38" i="28"/>
  <c r="AM38" i="28"/>
  <c r="AL38" i="28"/>
  <c r="AJ38" i="28"/>
  <c r="AJ40" i="28" s="1"/>
  <c r="AI38" i="28"/>
  <c r="AH38" i="28"/>
  <c r="AG38" i="28"/>
  <c r="AF38" i="28"/>
  <c r="AE38" i="28"/>
  <c r="AD38" i="28"/>
  <c r="AC38" i="28"/>
  <c r="AB38" i="28"/>
  <c r="AA38" i="28"/>
  <c r="Z38" i="28"/>
  <c r="Y38" i="28"/>
  <c r="X38" i="28"/>
  <c r="W38" i="28"/>
  <c r="V38" i="28"/>
  <c r="U38" i="28"/>
  <c r="T38" i="28"/>
  <c r="S38" i="28"/>
  <c r="R38" i="28"/>
  <c r="Q38" i="28"/>
  <c r="P38" i="28"/>
  <c r="AR38" i="27"/>
  <c r="AQ38" i="27"/>
  <c r="AP38" i="27"/>
  <c r="AO38" i="27"/>
  <c r="AN38" i="27"/>
  <c r="AM38" i="27"/>
  <c r="AL38" i="27"/>
  <c r="AJ38" i="27"/>
  <c r="AJ40" i="27" s="1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AR38" i="26"/>
  <c r="AQ38" i="26"/>
  <c r="AP38" i="26"/>
  <c r="AO38" i="26"/>
  <c r="AN38" i="26"/>
  <c r="AM38" i="26"/>
  <c r="AL38" i="26"/>
  <c r="AJ38" i="26"/>
  <c r="AJ40" i="26" s="1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AR38" i="25"/>
  <c r="AQ38" i="25"/>
  <c r="AP38" i="25"/>
  <c r="AO38" i="25"/>
  <c r="AN38" i="25"/>
  <c r="AM38" i="25"/>
  <c r="AL38" i="25"/>
  <c r="AJ38" i="25"/>
  <c r="AJ40" i="25" s="1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AR38" i="24"/>
  <c r="AQ38" i="24"/>
  <c r="AP38" i="24"/>
  <c r="AO38" i="24"/>
  <c r="AN38" i="24"/>
  <c r="AM38" i="24"/>
  <c r="AL38" i="24"/>
  <c r="AJ38" i="24"/>
  <c r="AJ40" i="24" s="1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AR38" i="23"/>
  <c r="AQ38" i="23"/>
  <c r="AP38" i="23"/>
  <c r="AO38" i="23"/>
  <c r="AN38" i="23"/>
  <c r="AM38" i="23"/>
  <c r="AL38" i="23"/>
  <c r="AJ38" i="23"/>
  <c r="AJ40" i="23" s="1"/>
  <c r="AI38" i="23"/>
  <c r="AH38" i="23"/>
  <c r="AG38" i="23"/>
  <c r="AF38" i="23"/>
  <c r="AE38" i="23"/>
  <c r="AD38" i="23"/>
  <c r="AC38" i="23"/>
  <c r="AB38" i="23"/>
  <c r="AA38" i="23"/>
  <c r="Z38" i="23"/>
  <c r="Y38" i="23"/>
  <c r="Y40" i="23" s="1"/>
  <c r="X38" i="23"/>
  <c r="W38" i="23"/>
  <c r="V38" i="23"/>
  <c r="U38" i="23"/>
  <c r="T38" i="23"/>
  <c r="S38" i="23"/>
  <c r="R38" i="23"/>
  <c r="Q38" i="23"/>
  <c r="P38" i="23"/>
  <c r="AR38" i="22"/>
  <c r="AQ38" i="22"/>
  <c r="AP38" i="22"/>
  <c r="AO38" i="22"/>
  <c r="AN38" i="22"/>
  <c r="AM38" i="22"/>
  <c r="AL38" i="22"/>
  <c r="AJ38" i="22"/>
  <c r="AJ40" i="22" s="1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AK40" i="29" l="1"/>
  <c r="AK40" i="32"/>
  <c r="AB40" i="30"/>
  <c r="Y40" i="25"/>
  <c r="AK40" i="25"/>
  <c r="AE40" i="31"/>
  <c r="AK40" i="28"/>
  <c r="AK40" i="31"/>
  <c r="AE40" i="27"/>
  <c r="AE40" i="24"/>
  <c r="AK40" i="26"/>
  <c r="AK40" i="23"/>
  <c r="AK40" i="27"/>
  <c r="AK40" i="30"/>
  <c r="AE41" i="31"/>
  <c r="D43" i="31" s="1"/>
  <c r="AK40" i="24"/>
  <c r="Y40" i="28"/>
  <c r="AB40" i="29"/>
  <c r="P40" i="31"/>
  <c r="P40" i="29"/>
  <c r="AO40" i="30"/>
  <c r="AE40" i="25"/>
  <c r="Y40" i="26"/>
  <c r="Y40" i="30"/>
  <c r="P40" i="24"/>
  <c r="P40" i="27"/>
  <c r="AE40" i="29"/>
  <c r="AE40" i="23"/>
  <c r="Y40" i="24"/>
  <c r="Y40" i="27"/>
  <c r="Y40" i="31"/>
  <c r="AE40" i="30"/>
  <c r="AB40" i="25"/>
  <c r="AB40" i="23"/>
  <c r="AO40" i="26"/>
  <c r="AO40" i="24"/>
  <c r="AO40" i="25"/>
  <c r="AB40" i="26"/>
  <c r="P40" i="28"/>
  <c r="AE40" i="28"/>
  <c r="AO40" i="29"/>
  <c r="P40" i="23"/>
  <c r="AO40" i="22"/>
  <c r="Y40" i="29"/>
  <c r="AO40" i="28"/>
  <c r="P40" i="25"/>
  <c r="AB40" i="28"/>
  <c r="P40" i="30"/>
  <c r="P41" i="30" s="1"/>
  <c r="D44" i="30" s="1"/>
  <c r="Y40" i="22"/>
  <c r="AB40" i="24"/>
  <c r="AE40" i="26"/>
  <c r="AO40" i="27"/>
  <c r="AB40" i="31"/>
  <c r="AE40" i="22"/>
  <c r="AB40" i="22"/>
  <c r="P40" i="22"/>
  <c r="AB40" i="32"/>
  <c r="AO40" i="32"/>
  <c r="P40" i="32"/>
  <c r="AE40" i="32"/>
  <c r="AJ40" i="32"/>
  <c r="AR38" i="5"/>
  <c r="C24" i="19" s="1"/>
  <c r="AG38" i="5"/>
  <c r="C6" i="19" s="1"/>
  <c r="AH38" i="5"/>
  <c r="C7" i="19" s="1"/>
  <c r="AI38" i="5"/>
  <c r="C8" i="19" s="1"/>
  <c r="AJ38" i="5"/>
  <c r="AJ40" i="5" s="1"/>
  <c r="AL38" i="5"/>
  <c r="AM38" i="5"/>
  <c r="C17" i="19" s="1"/>
  <c r="AN38" i="5"/>
  <c r="C19" i="19" s="1"/>
  <c r="AO38" i="5"/>
  <c r="AP38" i="5"/>
  <c r="C22" i="19" s="1"/>
  <c r="AQ38" i="5"/>
  <c r="C23" i="19" s="1"/>
  <c r="AF38" i="5"/>
  <c r="C5" i="19" s="1"/>
  <c r="AE38" i="5"/>
  <c r="C4" i="19" s="1"/>
  <c r="AE41" i="30" l="1"/>
  <c r="D43" i="30" s="1"/>
  <c r="AE41" i="27"/>
  <c r="D43" i="27" s="1"/>
  <c r="AE41" i="29"/>
  <c r="D43" i="29" s="1"/>
  <c r="AE41" i="23"/>
  <c r="D43" i="23" s="1"/>
  <c r="AE41" i="28"/>
  <c r="D43" i="28" s="1"/>
  <c r="AE41" i="24"/>
  <c r="D43" i="24" s="1"/>
  <c r="AE41" i="22"/>
  <c r="D43" i="22" s="1"/>
  <c r="P41" i="31"/>
  <c r="D44" i="31" s="1"/>
  <c r="P41" i="29"/>
  <c r="D44" i="29" s="1"/>
  <c r="D45" i="29" s="1"/>
  <c r="P41" i="27"/>
  <c r="D44" i="27" s="1"/>
  <c r="D45" i="27" s="1"/>
  <c r="P41" i="25"/>
  <c r="D44" i="25" s="1"/>
  <c r="C16" i="19"/>
  <c r="D19" i="19" s="1"/>
  <c r="AK40" i="5"/>
  <c r="C10" i="19"/>
  <c r="D13" i="19" s="1"/>
  <c r="P41" i="24"/>
  <c r="D44" i="24" s="1"/>
  <c r="P41" i="26"/>
  <c r="D44" i="26" s="1"/>
  <c r="AE41" i="25"/>
  <c r="D43" i="25" s="1"/>
  <c r="D45" i="28"/>
  <c r="AE41" i="26"/>
  <c r="D43" i="26" s="1"/>
  <c r="P41" i="28"/>
  <c r="D44" i="28" s="1"/>
  <c r="D45" i="30"/>
  <c r="AO40" i="5"/>
  <c r="P41" i="23"/>
  <c r="D44" i="23" s="1"/>
  <c r="D45" i="23" s="1"/>
  <c r="C21" i="19"/>
  <c r="D24" i="19" s="1"/>
  <c r="P41" i="22"/>
  <c r="D44" i="22" s="1"/>
  <c r="D45" i="22" s="1"/>
  <c r="D8" i="19"/>
  <c r="AE41" i="32"/>
  <c r="D43" i="32" s="1"/>
  <c r="P41" i="32"/>
  <c r="D44" i="32" s="1"/>
  <c r="D45" i="31"/>
  <c r="AE40" i="5"/>
  <c r="AD38" i="5"/>
  <c r="C52" i="19" s="1"/>
  <c r="AC38" i="5"/>
  <c r="C51" i="19" s="1"/>
  <c r="AB38" i="5"/>
  <c r="C50" i="19" s="1"/>
  <c r="AA38" i="5"/>
  <c r="C48" i="19" s="1"/>
  <c r="Z38" i="5"/>
  <c r="C46" i="19" s="1"/>
  <c r="Y38" i="5"/>
  <c r="C45" i="19" s="1"/>
  <c r="X38" i="5"/>
  <c r="C39" i="19" s="1"/>
  <c r="R38" i="5"/>
  <c r="C33" i="19" s="1"/>
  <c r="S38" i="5"/>
  <c r="C34" i="19" s="1"/>
  <c r="T38" i="5"/>
  <c r="C35" i="19" s="1"/>
  <c r="U38" i="5"/>
  <c r="C36" i="19" s="1"/>
  <c r="V38" i="5"/>
  <c r="C37" i="19" s="1"/>
  <c r="W38" i="5"/>
  <c r="C38" i="19" s="1"/>
  <c r="C32" i="19"/>
  <c r="P38" i="5"/>
  <c r="C31" i="19" s="1"/>
  <c r="D45" i="24" l="1"/>
  <c r="D45" i="25"/>
  <c r="AE41" i="5"/>
  <c r="D43" i="5" s="1"/>
  <c r="D45" i="26"/>
  <c r="D52" i="19"/>
  <c r="D43" i="19"/>
  <c r="D48" i="19"/>
  <c r="D39" i="19"/>
  <c r="D26" i="19"/>
  <c r="D8" i="17" s="1"/>
  <c r="D45" i="32"/>
  <c r="AB40" i="5"/>
  <c r="Y40" i="5"/>
  <c r="P40" i="5"/>
  <c r="A58" i="19" l="1"/>
  <c r="D54" i="19"/>
  <c r="D9" i="17" s="1"/>
  <c r="D10" i="17" s="1"/>
  <c r="A18" i="17" s="1"/>
  <c r="P41" i="5"/>
  <c r="D44" i="5" s="1"/>
  <c r="D45" i="5" s="1"/>
  <c r="D56" i="19" l="1"/>
</calcChain>
</file>

<file path=xl/sharedStrings.xml><?xml version="1.0" encoding="utf-8"?>
<sst xmlns="http://schemas.openxmlformats.org/spreadsheetml/2006/main" count="1479" uniqueCount="200">
  <si>
    <t>Amerikanisches Journal</t>
  </si>
  <si>
    <t>Bestandskonten</t>
  </si>
  <si>
    <t>Kasse</t>
  </si>
  <si>
    <t>Bank</t>
  </si>
  <si>
    <t>Ein</t>
  </si>
  <si>
    <t>Aus</t>
  </si>
  <si>
    <t xml:space="preserve"> </t>
  </si>
  <si>
    <t>Summen</t>
  </si>
  <si>
    <t>Salden/Übertrag</t>
  </si>
  <si>
    <t>Text</t>
  </si>
  <si>
    <t xml:space="preserve">01.01.   </t>
  </si>
  <si>
    <t>Datum</t>
  </si>
  <si>
    <t>Beleg-</t>
  </si>
  <si>
    <t>Sparbuch</t>
  </si>
  <si>
    <t>Erträge</t>
  </si>
  <si>
    <t>Nr.</t>
  </si>
  <si>
    <t>Bestand (Saldovortrag)</t>
  </si>
  <si>
    <t>Durchlfd. Post.</t>
  </si>
  <si>
    <t>Überschuss/Verlust</t>
  </si>
  <si>
    <t>SoVD e.V., Ortsverband</t>
  </si>
  <si>
    <t>Ausgaben</t>
  </si>
  <si>
    <t>Einnahmen</t>
  </si>
  <si>
    <t>A.</t>
  </si>
  <si>
    <t>Ideeller Bereich</t>
  </si>
  <si>
    <t>ideeller Bereich</t>
  </si>
  <si>
    <t>Beitragsanteile</t>
  </si>
  <si>
    <t>Spenden</t>
  </si>
  <si>
    <t>Mitgliederwerbung</t>
  </si>
  <si>
    <t>Zuschüsse</t>
  </si>
  <si>
    <t>Seminare</t>
  </si>
  <si>
    <t>Erstattungen</t>
  </si>
  <si>
    <t>Organisationskosten</t>
  </si>
  <si>
    <t>Sonst. Einnahmen</t>
  </si>
  <si>
    <t>Geschäftsbetrieb</t>
  </si>
  <si>
    <t>Bürokosten</t>
  </si>
  <si>
    <t>sonstige Ausgaben</t>
  </si>
  <si>
    <t>B.</t>
  </si>
  <si>
    <t>Vermögensverwaltung</t>
  </si>
  <si>
    <t>Zinsaufwendungen</t>
  </si>
  <si>
    <t>Zinsen</t>
  </si>
  <si>
    <t>Gebühren</t>
  </si>
  <si>
    <t>Sonst. Finanzaufwendungen</t>
  </si>
  <si>
    <t>Mieten</t>
  </si>
  <si>
    <t>sonst. Finanzerträge</t>
  </si>
  <si>
    <t>C:</t>
  </si>
  <si>
    <t>Zweckbetrieb</t>
  </si>
  <si>
    <t>C.</t>
  </si>
  <si>
    <t>Seniorenmaßnahmen</t>
  </si>
  <si>
    <t>Beh.Maßnahmen</t>
  </si>
  <si>
    <t>Beh. Maßnahmen</t>
  </si>
  <si>
    <t>Veranstaltungen</t>
  </si>
  <si>
    <t>D.</t>
  </si>
  <si>
    <t>Wirtschaftlicher Geschäftsbetrieb</t>
  </si>
  <si>
    <t>sonst. Ausgaben</t>
  </si>
  <si>
    <t>Einnahmen gesamt</t>
  </si>
  <si>
    <t>€</t>
  </si>
  <si>
    <t>Werbeeinnahmen</t>
  </si>
  <si>
    <t>Tombolen/Basare</t>
  </si>
  <si>
    <t>Ausgaben gesamt</t>
  </si>
  <si>
    <t>Zuschüsse/Spenden</t>
  </si>
  <si>
    <t>Seminare/Veranstaltungen</t>
  </si>
  <si>
    <t>Funktionsträger</t>
  </si>
  <si>
    <t>Ergebnis</t>
  </si>
  <si>
    <t>Beitrags-anteile</t>
  </si>
  <si>
    <t>Erstatt-
ungen</t>
  </si>
  <si>
    <t>Senioren-
maßnahmen</t>
  </si>
  <si>
    <t>Verm.
verwaltung</t>
  </si>
  <si>
    <t>Werbeein-nahmen</t>
  </si>
  <si>
    <t>Tombolen/
Basare</t>
  </si>
  <si>
    <t>Veranstalt-ungen</t>
  </si>
  <si>
    <t>wirtschaftlicher Geschäftsbetrieb</t>
  </si>
  <si>
    <t>wirtschaftlicher
Geschäftsbetrieb</t>
  </si>
  <si>
    <t>Seminare/
Veranstaltungen</t>
  </si>
  <si>
    <t>Organisa-tionskosten</t>
  </si>
  <si>
    <t>Funktions-träger</t>
  </si>
  <si>
    <t>Geschäfts-betrieb</t>
  </si>
  <si>
    <t>Mitglieder-werbung</t>
  </si>
  <si>
    <t>Beh.Maß-nahmen</t>
  </si>
  <si>
    <t>Senioren-maßnahmen</t>
  </si>
  <si>
    <t>Zwischensummen</t>
  </si>
  <si>
    <t>abzügl. Ausgaben</t>
  </si>
  <si>
    <t>Behinderten
maß-
nahmen</t>
  </si>
  <si>
    <t>Zuschüsse/
Spenden</t>
  </si>
  <si>
    <t>Betrag</t>
  </si>
  <si>
    <t>+</t>
  </si>
  <si>
    <t>-</t>
  </si>
  <si>
    <t>Sollbestand</t>
  </si>
  <si>
    <t>Istbestand</t>
  </si>
  <si>
    <t>Durchlaufende Posten</t>
  </si>
  <si>
    <t>=</t>
  </si>
  <si>
    <t>Mitglieder-
pflege</t>
  </si>
  <si>
    <t>Mitgliederpflege</t>
  </si>
  <si>
    <t>nicht verknüpft</t>
  </si>
  <si>
    <t>Saldo</t>
  </si>
  <si>
    <t>Zuordnung</t>
  </si>
  <si>
    <t>Bezeichnung</t>
  </si>
  <si>
    <t>Zuordnungshilfen</t>
  </si>
  <si>
    <t>FINANZKONTEN</t>
  </si>
  <si>
    <t>KASSE</t>
  </si>
  <si>
    <t>alle  Barein- und Barauszahlungen und Geldtransitbewegungen</t>
  </si>
  <si>
    <t>alle Sparbuchein-und Sparbuchauszahlungen</t>
  </si>
  <si>
    <t>Geldtransitkonto für Zahlungen Bank an Kasse, Kasse an Bank, Sparbuch an Bank, Bank an Sparbuch etc., Eingang Mitgliedsbeiträge/Abbuchung an den BV (Abweichende Regulierer), Vorschüsse, TN-Beiträge für Reisen, Weiterleitung der Beiträge an den Reiseveranstalter (SOVD IST NICHT REISEVERANSTALTER!!!!!)</t>
  </si>
  <si>
    <t>A. Einnahmen ideeller Bereich</t>
  </si>
  <si>
    <t>BEITRAGSANTEILE</t>
  </si>
  <si>
    <t>Zahlungseingänge der Beitragsanteile vom Bundesverband</t>
  </si>
  <si>
    <t>SPENDEN</t>
  </si>
  <si>
    <t>Eingang von Spenden zur Erfüllung satzungsgemäßer Aufgaben, Sammelspenden (immer ohne Gegenleistung)</t>
  </si>
  <si>
    <t>ZUSCHÜSSE</t>
  </si>
  <si>
    <t>Zuschüsse von Dritten z.B. öffentliche Hand, Ortsrat, Gemeinderat, Landkreis, aus verhängten Bußgeldern etc.
Zuschüsse vom LV/KV für z. B. Projekte</t>
  </si>
  <si>
    <t>ERSTATTUNGEN</t>
  </si>
  <si>
    <t xml:space="preserve">sonstige Erstattungen </t>
  </si>
  <si>
    <t>SONSTIGE EINNAHMEN</t>
  </si>
  <si>
    <t>Erstattungen von Versicherungen für Schadensfälle, Vermögensübertragung im Rahmen des Zusammenschlusses von OV'e,
Einnahmen aus Verkauf von Vermögensgegenständen</t>
  </si>
  <si>
    <t>A. Ausgaben ideeller Bereich</t>
  </si>
  <si>
    <t>MITGLIEDERPFLEGE</t>
  </si>
  <si>
    <t>ZUSCHÜSSE/SPENDEN</t>
  </si>
  <si>
    <t>MITGLIEDERWERBUNG</t>
  </si>
  <si>
    <t>SEMINARE/
VERANSTALTUNGEN</t>
  </si>
  <si>
    <t>ORGANISATIONS-
KOSTEN</t>
  </si>
  <si>
    <r>
      <rPr>
        <u/>
        <sz val="11"/>
        <rFont val="Calibri"/>
        <family val="2"/>
      </rPr>
      <t>SoVD-Versammlungen/Tagungen:</t>
    </r>
    <r>
      <rPr>
        <sz val="11"/>
        <rFont val="Calibri"/>
        <family val="2"/>
      </rPr>
      <t xml:space="preserve"> Raummiete, Bewirtung, Durchführungskosten (Berichtsmappe, Blöcke, Give aways), OV-Tagungen, OV-Mitgliederversammlungen, Klausurtagungen, sonstige Versammlungen/Tagungen
</t>
    </r>
    <r>
      <rPr>
        <u/>
        <sz val="11"/>
        <rFont val="Calibri"/>
        <family val="2"/>
      </rPr>
      <t>Beiträge:</t>
    </r>
    <r>
      <rPr>
        <sz val="11"/>
        <rFont val="Calibri"/>
        <family val="2"/>
      </rPr>
      <t xml:space="preserve"> z.B. Beiträge Awo, Kooperationspartner, Kriegsgräberfürsorge etc.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 xml:space="preserve">Sonst.Organisationskosten: </t>
    </r>
    <r>
      <rPr>
        <sz val="11"/>
        <rFont val="Calibri"/>
        <family val="2"/>
      </rPr>
      <t>Bewirtungskosten von Gästen zu besonderen Anlässen, Aufwendungen für Öffentlichkeitsarbeit</t>
    </r>
  </si>
  <si>
    <t>FUNKTIONSTRÄGER</t>
  </si>
  <si>
    <t>GESCHÄFTSBETRIEB</t>
  </si>
  <si>
    <t>BÜROKOSTEN</t>
  </si>
  <si>
    <t>SONSTIGE
AUFWENDUNGEN</t>
  </si>
  <si>
    <t>B. Einnahmen Vermögensverwaltung</t>
  </si>
  <si>
    <t>ZINSEN</t>
  </si>
  <si>
    <r>
      <rPr>
        <u/>
        <sz val="11"/>
        <rFont val="Calibri"/>
        <family val="2"/>
      </rPr>
      <t>Habenzinsen:</t>
    </r>
    <r>
      <rPr>
        <sz val="11"/>
        <rFont val="Calibri"/>
        <family val="2"/>
      </rPr>
      <t xml:space="preserve"> aller Girokonten, Sparbücher, Festgeld- und Termingeldkonten</t>
    </r>
  </si>
  <si>
    <t xml:space="preserve">ERTRÄGE </t>
  </si>
  <si>
    <t>MIETEN</t>
  </si>
  <si>
    <t>SONSTIGE
FINANZERTRÄGE</t>
  </si>
  <si>
    <t>B. Ausgaben Vermögensverwaltung</t>
  </si>
  <si>
    <t>SONSTIGE
FINANZAUFWENDUNGEN</t>
  </si>
  <si>
    <t>C. Einnahmen Zweckbetrieb</t>
  </si>
  <si>
    <t>unechte Zuschüsse (Zuschüsse die an eine Gegenleistung geknüpft sind)</t>
  </si>
  <si>
    <t>SENIORENMASSNAHMEN</t>
  </si>
  <si>
    <t>BEHINDERTEN-
MASSNAHMEN</t>
  </si>
  <si>
    <r>
      <t xml:space="preserve">Kostenbeteiligung bzw. Teilnahmegebühren für Veranstaltungen wie z.B. Rehasport, Funktionstraining, Selbsthilfegruppen für pflegende Angehörige
</t>
    </r>
    <r>
      <rPr>
        <b/>
        <sz val="11"/>
        <rFont val="Calibri"/>
        <family val="2"/>
      </rPr>
      <t>TEILNEHMERLISTEN FÜHREN!</t>
    </r>
  </si>
  <si>
    <t>SEMINARE</t>
  </si>
  <si>
    <t>Teilnehmergebühren für Seminare/Schulungen/Fortbildungen (NICHT AWT-SEMINARE) z.B. Erste-Hilfe-Kurs</t>
  </si>
  <si>
    <t>C. Ausgaben Zweckbetrieb</t>
  </si>
  <si>
    <t>SENIORENMAßNAHMEN</t>
  </si>
  <si>
    <r>
      <t xml:space="preserve">Kosten wie z.B. Raummiete, Durchführungskosten für Maßnahmen im Sinne der Altenhilfe wie z.B. Seniorensport (Wasser-/Sitzgymnastik) Gedächtnistraining, Spielenachmittag, Selbsthilfegruppe für pflegende Angehörige
</t>
    </r>
    <r>
      <rPr>
        <b/>
        <sz val="11"/>
        <rFont val="Calibri"/>
        <family val="2"/>
      </rPr>
      <t>TEILNEHMERLISTEN MIT ALTERSANGABEFÜHREN!</t>
    </r>
  </si>
  <si>
    <t>BEHINDERTEN-
MAßNAHMEN</t>
  </si>
  <si>
    <r>
      <t xml:space="preserve">Kosten wie z.B. Raummiete, Durchführungskosten für z. B. Rehasport, Funktionstraining, Selbsthilfegruppen für pflegende Angehörige etc. gg. Entgelt - </t>
    </r>
    <r>
      <rPr>
        <b/>
        <sz val="11"/>
        <rFont val="Calibri"/>
        <family val="2"/>
      </rPr>
      <t>TEILNEHMERLISTEN FÜHREN!</t>
    </r>
  </si>
  <si>
    <t xml:space="preserve">SEMINARE </t>
  </si>
  <si>
    <t xml:space="preserve">Kosten für Seminare/Schulungen/Fortbildung (z.B. Erste-Hilfe-Kurs) gegen Entgelt für Referenten, Raummiete, Reisekosten </t>
  </si>
  <si>
    <t>SONST. AUSGBABEN</t>
  </si>
  <si>
    <t>D. Einnahmen
wirtschaftlicher Geschäfts-
betrieb</t>
  </si>
  <si>
    <r>
      <t xml:space="preserve">
</t>
    </r>
    <r>
      <rPr>
        <b/>
        <u/>
        <sz val="11"/>
        <color indexed="10"/>
        <rFont val="Arial"/>
        <family val="2"/>
      </rPr>
      <t/>
    </r>
  </si>
  <si>
    <t>WERBEEINNAHMEN</t>
  </si>
  <si>
    <t>TOMBOLAS/BASARE</t>
  </si>
  <si>
    <t>VERANSTALTUNGEN</t>
  </si>
  <si>
    <t>SONST. EINNAHMEN</t>
  </si>
  <si>
    <t xml:space="preserve">Einnahmen aus Provisionen für Reisen </t>
  </si>
  <si>
    <t>D. Ausgaben wirschaftlicher Geschäftsbetrieb</t>
  </si>
  <si>
    <t>Einkauf von Tombolapreisen, Lose (Tombola, Flohmärkte, Basare)</t>
  </si>
  <si>
    <t>SONST. AUSGABEN</t>
  </si>
  <si>
    <t xml:space="preserve">Januar </t>
  </si>
  <si>
    <t xml:space="preserve">Februar </t>
  </si>
  <si>
    <t xml:space="preserve">März </t>
  </si>
  <si>
    <t xml:space="preserve">April </t>
  </si>
  <si>
    <t xml:space="preserve">Mai </t>
  </si>
  <si>
    <t xml:space="preserve">Juni </t>
  </si>
  <si>
    <t xml:space="preserve">Juli </t>
  </si>
  <si>
    <t xml:space="preserve">August </t>
  </si>
  <si>
    <t>September</t>
  </si>
  <si>
    <t xml:space="preserve">Oktober </t>
  </si>
  <si>
    <t xml:space="preserve">November </t>
  </si>
  <si>
    <t>Dezember</t>
  </si>
  <si>
    <t>Jahresergebnis-Rechnung
01.01.-31.12.</t>
  </si>
  <si>
    <t>Mittelverwendungsrechnung
01.01.-31.12.</t>
  </si>
  <si>
    <t>Stand: 11.04.2024</t>
  </si>
  <si>
    <t>alle Bankein- und Bankauszahlungen (Überweisungen, Lastschriften, Gutschriften) und Geldtransitbewegungen / Festgeldein- und Festgeldauszahlungen, alle Tagesgeldein-und Tagesgeldauszahlungen</t>
  </si>
  <si>
    <t>Sparbuch/Termingeld</t>
  </si>
  <si>
    <r>
      <rPr>
        <b/>
        <sz val="11"/>
        <rFont val="Calibri"/>
        <family val="2"/>
      </rPr>
      <t>KEINE GELDZUWENDUNGEN! NUR FÜR MITGLIEDER!</t>
    </r>
    <r>
      <rPr>
        <sz val="11"/>
        <rFont val="Calibri"/>
        <family val="2"/>
      </rPr>
      <t xml:space="preserve">  </t>
    </r>
    <r>
      <rPr>
        <u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Zuwendungen bei personenbezogenen Anlässen</t>
    </r>
    <r>
      <rPr>
        <sz val="11"/>
        <rFont val="Calibri"/>
        <family val="2"/>
      </rPr>
      <t xml:space="preserve"> (z.B. Präsentkorb, Buch etc.) bei Geburtstagen, Hochzeiten, Jubiläen</t>
    </r>
    <r>
      <rPr>
        <b/>
        <sz val="11"/>
        <rFont val="Calibri"/>
        <family val="2"/>
      </rPr>
      <t xml:space="preserve"> (max. 60 € pro Mitglied/Anlass pro Jahr) </t>
    </r>
    <r>
      <rPr>
        <sz val="11"/>
        <rFont val="Calibri"/>
        <family val="2"/>
      </rPr>
      <t xml:space="preserve">
</t>
    </r>
    <r>
      <rPr>
        <u/>
        <sz val="11"/>
        <rFont val="Calibri"/>
        <family val="2"/>
      </rPr>
      <t>Sterbefälle</t>
    </r>
    <r>
      <rPr>
        <sz val="11"/>
        <rFont val="Calibri"/>
        <family val="2"/>
      </rPr>
      <t xml:space="preserve"> (Trauerkranz, Anzeigen)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sonstige Zunwendungen an Mitglieder</t>
    </r>
    <r>
      <rPr>
        <sz val="11"/>
        <rFont val="Calibri"/>
        <family val="2"/>
      </rPr>
      <t xml:space="preserve"> (Ehrenamt) z.B. Bewirtung bei Arbeitseinsätzen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Zuschuss zu einer Reise</t>
    </r>
    <r>
      <rPr>
        <sz val="11"/>
        <rFont val="Calibri"/>
        <family val="2"/>
      </rPr>
      <t xml:space="preserve"> (z.B. zu Buskosten - Reiseveranstalter ist das Busunternehmen)      </t>
    </r>
    <r>
      <rPr>
        <b/>
        <sz val="11"/>
        <rFont val="Calibri"/>
        <family val="2"/>
      </rPr>
      <t xml:space="preserve"> (MAX. 60 € pro Mitglied/Jahr - Zwingend TN-Liste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Zuschuss für besondere Vereinsfeiern</t>
    </r>
    <r>
      <rPr>
        <sz val="11"/>
        <rFont val="Calibri"/>
        <family val="2"/>
      </rPr>
      <t xml:space="preserve"> (z.B. Bewirtung auf der JHV, Weihnachtsfeier)          </t>
    </r>
    <r>
      <rPr>
        <b/>
        <sz val="11"/>
        <rFont val="Calibri"/>
        <family val="2"/>
      </rPr>
      <t xml:space="preserve"> führen!)</t>
    </r>
    <r>
      <rPr>
        <sz val="11"/>
        <rFont val="Calibri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Aufwandsentschädigung für Ehrenamt für das Austragen der SoVD-Zeitun</t>
    </r>
    <r>
      <rPr>
        <sz val="11"/>
        <rFont val="Calibri"/>
        <family val="2"/>
      </rPr>
      <t xml:space="preserve">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Abrechnung Reisekosten (außer Vorstand)</t>
    </r>
    <r>
      <rPr>
        <sz val="11"/>
        <rFont val="Calibri"/>
        <family val="2"/>
      </rPr>
      <t xml:space="preserve"> für Besuchsdienste sowie </t>
    </r>
    <r>
      <rPr>
        <b/>
        <sz val="11"/>
        <rFont val="Calibri"/>
        <family val="2"/>
      </rPr>
      <t>kleinere</t>
    </r>
    <r>
      <rPr>
        <sz val="11"/>
        <rFont val="Calibri"/>
        <family val="2"/>
      </rPr>
      <t xml:space="preserve"> Aufmerksamkeiten im Rahmen von z.B. Krankenbesuchen der Mitglieder</t>
    </r>
  </si>
  <si>
    <r>
      <t xml:space="preserve">
</t>
    </r>
    <r>
      <rPr>
        <u/>
        <sz val="11"/>
        <rFont val="Calibri"/>
        <family val="2"/>
      </rPr>
      <t>Zuschüsse der Ortsverbände</t>
    </r>
    <r>
      <rPr>
        <sz val="11"/>
        <rFont val="Calibri"/>
        <family val="2"/>
      </rPr>
      <t xml:space="preserve"> an die Kreisverbände zur Aufrechterhaltung der Geschäftstätigkeit                                                                                                                                                                                                                                                                                                                                                    Spendenzahlungen an andere gemeinnützige Verbände/Vereine</t>
    </r>
  </si>
  <si>
    <r>
      <rPr>
        <u/>
        <sz val="11"/>
        <rFont val="Calibri"/>
        <family val="2"/>
      </rPr>
      <t>Einkauf von Werbematerialien</t>
    </r>
    <r>
      <rPr>
        <sz val="11"/>
        <rFont val="Calibri"/>
        <family val="2"/>
      </rPr>
      <t xml:space="preserve">  </t>
    </r>
    <r>
      <rPr>
        <b/>
        <sz val="11"/>
        <rFont val="Calibri"/>
        <family val="2"/>
      </rPr>
      <t xml:space="preserve">ZUR KOSTENLOSEN WEITERGABE!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Werbeveranstaltungen</t>
    </r>
    <r>
      <rPr>
        <sz val="11"/>
        <rFont val="Calibri"/>
        <family val="2"/>
      </rPr>
      <t xml:space="preserve"> z.B. Ausstellungen, Infostände, Messen, Tag der Sozialberatung, Tag der offenen Tür, Jubiläumsveranstaltung  / Kosten z.B. Standkosten, Stromanschluss, Aufwandsentschädigungen von Mitgliedern, die keine Funktion haben (z. B. Standbetreuung/Vorstandsbeschluss nötig!)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Sonstige Werbekosten</t>
    </r>
    <r>
      <rPr>
        <sz val="11"/>
        <rFont val="Calibri"/>
        <family val="2"/>
      </rPr>
      <t xml:space="preserve"> für z.B. die Eintragung im Telefonbuch, Inserate in Tageszeitungen, Hostinggebühren Internet, Werbung auf Info-Bus, etc.</t>
    </r>
  </si>
  <si>
    <r>
      <rPr>
        <u/>
        <sz val="11"/>
        <rFont val="Calibri"/>
        <family val="2"/>
      </rPr>
      <t>Seminarkosten:</t>
    </r>
    <r>
      <rPr>
        <sz val="11"/>
        <rFont val="Calibri"/>
        <family val="2"/>
      </rPr>
      <t xml:space="preserve"> FÜR TEILNEHMER UNENTGELTLICH! Veranstalter ist der OV, z.B. Kosten für Referent, Raummiete, Bewirtung, Unterkunft, Reisekosten der Teilnehmer,
Teilnahmegebühren Ehrenamt an externen Fortbildungen
</t>
    </r>
    <r>
      <rPr>
        <u/>
        <sz val="11"/>
        <rFont val="Calibri"/>
        <family val="2"/>
      </rPr>
      <t>Kosten für Infoveranstaltungen</t>
    </r>
    <r>
      <rPr>
        <sz val="11"/>
        <rFont val="Calibri"/>
        <family val="2"/>
      </rPr>
      <t xml:space="preserve"> zu sozialpolitischen Themen: FÜR TEILNEHMER UNENTGELTLICH! Veranstalter ist der OV. Z.B. Rentenreform, Patientenverfügung/Vorsorgevollmachten (UPD), intern.Frauentag, EPD, Barrierefreiheit (Stadt/Gemeinde), Pflege (SoVD, DRK) , Erbrecht (Rechtspfleger v. Amtsgericht), alternative Medizin (Apotheke), Enkelkindertrick (Polizei),  (Pastor), (Bürgermeister),  Organspende, Erste-Hilfe-Kurs (Johanniter, DRK)</t>
    </r>
  </si>
  <si>
    <r>
      <rPr>
        <u/>
        <sz val="11"/>
        <rFont val="Calibri"/>
        <family val="2"/>
      </rPr>
      <t>Repräsentationkosten:</t>
    </r>
    <r>
      <rPr>
        <sz val="11"/>
        <rFont val="Calibri"/>
        <family val="2"/>
      </rPr>
      <t xml:space="preserve"> Einladung bei anderen Vereinen, Kranz z. Volkstrauertag
</t>
    </r>
    <r>
      <rPr>
        <u/>
        <sz val="11"/>
        <rFont val="Calibri"/>
        <family val="2"/>
      </rPr>
      <t>Aufwandsentschädigungen</t>
    </r>
    <r>
      <rPr>
        <sz val="11"/>
        <rFont val="Calibri"/>
        <family val="2"/>
      </rPr>
      <t xml:space="preserve">: Sitzungsgelder und Aufwandsentschädigungen der ehrenamtlichen Vorstände und Revisoren/-innen(§ 3 Abs. 26 a EStG)
</t>
    </r>
    <r>
      <rPr>
        <u/>
        <sz val="11"/>
        <rFont val="Calibri"/>
        <family val="2"/>
      </rPr>
      <t>Gruppenunfallversicherung</t>
    </r>
    <r>
      <rPr>
        <sz val="11"/>
        <rFont val="Calibri"/>
        <family val="2"/>
      </rPr>
      <t xml:space="preserve">: Beiträge Gruppenunfallversicherung
</t>
    </r>
    <r>
      <rPr>
        <u/>
        <sz val="11"/>
        <rFont val="Calibri"/>
        <family val="2"/>
      </rPr>
      <t>Reisekosten</t>
    </r>
    <r>
      <rPr>
        <sz val="11"/>
        <rFont val="Calibri"/>
        <family val="2"/>
      </rPr>
      <t xml:space="preserve">: alle Reisekosten der ehrenamtlichen Vorstände und Revisoren/innen für Vorstandstätigkeiten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sonstige Vorstandskosten</t>
    </r>
    <r>
      <rPr>
        <sz val="11"/>
        <rFont val="Calibri"/>
        <family val="2"/>
      </rPr>
      <t xml:space="preserve">: z.B. Namensschilder, Visitenkarten
Bewirtungskosten, Kosten für auswärtige Sitzungen, Raummiete für Vorstandssitzungen und Revisionen
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</si>
  <si>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Anschaffung von Wirtschaftsgütern</t>
    </r>
    <r>
      <rPr>
        <sz val="11"/>
        <rFont val="Calibri"/>
        <family val="2"/>
      </rPr>
      <t xml:space="preserve"> wie z.B. Laptop, Beamer, Drucker, Festzelt, Bierzeltgarnitur, Grill, Marktschirm</t>
    </r>
    <r>
      <rPr>
        <u/>
        <sz val="11"/>
        <rFont val="Calibri"/>
        <family val="2"/>
      </rPr>
      <t xml:space="preserve">
Versicherungen: </t>
    </r>
    <r>
      <rPr>
        <sz val="11"/>
        <rFont val="Calibri"/>
        <family val="2"/>
      </rPr>
      <t xml:space="preserve">Sachversicherung (Inventar-/Elektronikpauschal-/ Dienstreisekaskoversicherung)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Instandhaltung BGA</t>
    </r>
    <r>
      <rPr>
        <sz val="11"/>
        <rFont val="Calibri"/>
        <family val="2"/>
      </rPr>
      <t xml:space="preserve">: Instandhaltung sonstiger Betriebs-und Geschäftsausstattungen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Bei eigenen Büroräumen</t>
    </r>
    <r>
      <rPr>
        <sz val="11"/>
        <rFont val="Calibri"/>
        <family val="2"/>
      </rPr>
      <t xml:space="preserve">: Miete, Mietnebenkosten, Abschlag Heizung/Strom, Reinigungskosten, Instandhaltungs-und Renovierungskosten (Reparaturen und Instandhaltung der Büroräume), sonstige Mietkosten (z.B. Stellplatz, Gehwegreinigung, Pflege Außenanlage, Hausmeisterkosten) </t>
    </r>
  </si>
  <si>
    <r>
      <rPr>
        <u/>
        <sz val="11"/>
        <rFont val="Calibri"/>
        <family val="2"/>
      </rPr>
      <t xml:space="preserve">Bürobedarf: </t>
    </r>
    <r>
      <rPr>
        <sz val="11"/>
        <rFont val="Calibri"/>
        <family val="2"/>
      </rPr>
      <t xml:space="preserve">Büromaterial/EDV-Verbrauchsmaterial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 xml:space="preserve"> Gebühren</t>
    </r>
    <r>
      <rPr>
        <sz val="11"/>
        <rFont val="Calibri"/>
        <family val="2"/>
      </rPr>
      <t xml:space="preserve">: Porto (auch Porto für SoVD-Zeitung), Telefon-/Fax-Gebühr, Rundfunkgebühr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 xml:space="preserve"> Miete/Leasing: </t>
    </r>
    <r>
      <rPr>
        <sz val="11"/>
        <rFont val="Calibri"/>
        <family val="2"/>
      </rPr>
      <t xml:space="preserve"> für Kopierer, Telefonanlage, Technische Geräte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</si>
  <si>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
</t>
    </r>
    <r>
      <rPr>
        <u/>
        <sz val="11"/>
        <rFont val="Calibri"/>
        <family val="2"/>
      </rPr>
      <t>Gebühren-Giro</t>
    </r>
    <r>
      <rPr>
        <sz val="11"/>
        <rFont val="Calibri"/>
        <family val="2"/>
      </rPr>
      <t xml:space="preserve">: Kontoführungsgebühren, Postengebühren, Porto Kontoauszüge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Calibri"/>
        <family val="2"/>
      </rPr>
      <t>Bearbeitungsgebühren</t>
    </r>
    <r>
      <rPr>
        <sz val="11"/>
        <rFont val="Calibri"/>
        <family val="2"/>
      </rPr>
      <t xml:space="preserve">:  Daueraufträge, EC-Karten, sonstige Gebühren, Kauf TAN-Generator                                                                                                          Sollzinsen aller Girokonten, Achtung: Überziehung nicht zulässig!
keiner Kostenart zuzuordnende Ausgaben wie z.B. Aktenvernichtung, Deko, Auffüllung 1.Hilfe-Koffer
</t>
    </r>
  </si>
  <si>
    <r>
      <t xml:space="preserve">Kostenbeteiligung bzw. Teilnahmegebühren für Veranstaltungen im Sinne der Altenhilfe
z.B. Seniorensport (Wasser-/Sitzgymnastik), Gedächtnistraining, Spielnachmittag, Selbsthilfegruppe für pflegende Angehörige, Senioren Computer Club
</t>
    </r>
    <r>
      <rPr>
        <b/>
        <sz val="11"/>
        <rFont val="Calibri"/>
        <family val="2"/>
      </rPr>
      <t>TEILNEHMERLISTEN MIT ALTERSANGABE FÜHREN!</t>
    </r>
  </si>
  <si>
    <t>Einnahmen aus Inseratwerbung von Fremdfirmen in SoVD-eigenen Zeitungen, Infoblätter, Flyer, Bannern etc.</t>
  </si>
  <si>
    <t xml:space="preserve"> Einnahmen Tombolas, Basare, Flohmärkte (z.B. Losverkauf)</t>
  </si>
  <si>
    <r>
      <t xml:space="preserve">Kostenbeteiligung für gesellige Veranstaltungen </t>
    </r>
    <r>
      <rPr>
        <u/>
        <sz val="11"/>
        <rFont val="Calibri"/>
        <family val="2"/>
        <scheme val="minor"/>
      </rPr>
      <t>nicht im Rahmen der Satzung</t>
    </r>
    <r>
      <rPr>
        <sz val="11"/>
        <rFont val="Calibri"/>
        <family val="2"/>
        <scheme val="minor"/>
      </rPr>
      <t xml:space="preserve"> z.B. Vereinsfeste, Jubiläumsveranstaltung, Tanzveranstaltung, Grillnachmittag, Kaffeenachmittag, Karneval, Herbstmarkt, Sommerfest, 
Verkauf von Speisen und Getränken
Zuschüsse von Dritten für Veranstaltungen im Wirtschaftlichen Geschäftsbetrieb</t>
    </r>
  </si>
  <si>
    <t>Kosten für gesellige Veranstaltungen gegen Entgelt wie z.B. Vereinsfeste, Jubiläumsveranstaltung, Tanzveranstaltung, Grillnachmittag, Kaffeenachmittag, Karneval, Herbstmarkt, Sommerfest
Einkauf von Speisen und Getränke</t>
  </si>
  <si>
    <t>01.01.</t>
  </si>
  <si>
    <t>31.12.</t>
  </si>
  <si>
    <t>Saldo 30.11.</t>
  </si>
  <si>
    <t>Saldo 31.10.</t>
  </si>
  <si>
    <t>Saldo 30.09.</t>
  </si>
  <si>
    <t>Saldo 31.08.</t>
  </si>
  <si>
    <t>Saldo 31.07.</t>
  </si>
  <si>
    <t>Saldo 30.06.</t>
  </si>
  <si>
    <t>Saldo 31.05.</t>
  </si>
  <si>
    <t>Saldo 30.04.</t>
  </si>
  <si>
    <t>Saldo 31.03.</t>
  </si>
  <si>
    <t>Saldo 28.02. (29.02.)</t>
  </si>
  <si>
    <t>Saldo 31.01.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</si>
</sst>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[$€]_-;\-* #,##0.00[$€]_-;_-* &quot;-&quot;??[$€]_-;_-@_-"/>
    <numFmt numFmtId="165" formatCode="_-* #,##0.00\ [$€-407]_-;\-* #,##0.00\ [$€-407]_-;_-* &quot;-&quot;??\ [$€-407]_-;_-@_-"/>
  </numFmts>
  <fonts count="27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u/>
      <sz val="11"/>
      <name val="Calibri"/>
      <family val="2"/>
      <scheme val="minor"/>
    </font>
    <font>
      <b/>
      <u/>
      <sz val="11"/>
      <color indexed="10"/>
      <name val="Arial"/>
      <family val="2"/>
    </font>
    <font>
      <strike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</fills>
  <borders count="9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5" fillId="0" borderId="0"/>
    <xf numFmtId="0" fontId="4" fillId="0" borderId="0"/>
  </cellStyleXfs>
  <cellXfs count="351">
    <xf numFmtId="0" fontId="0" fillId="0" borderId="0" xfId="0"/>
    <xf numFmtId="0" fontId="6" fillId="0" borderId="0" xfId="0" applyFont="1"/>
    <xf numFmtId="49" fontId="5" fillId="2" borderId="41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vertical="top"/>
    </xf>
    <xf numFmtId="49" fontId="5" fillId="2" borderId="36" xfId="0" applyNumberFormat="1" applyFont="1" applyFill="1" applyBorder="1" applyAlignment="1">
      <alignment vertical="top"/>
    </xf>
    <xf numFmtId="0" fontId="8" fillId="0" borderId="0" xfId="0" applyFont="1"/>
    <xf numFmtId="49" fontId="5" fillId="2" borderId="38" xfId="0" applyNumberFormat="1" applyFont="1" applyFill="1" applyBorder="1" applyAlignment="1">
      <alignment horizontal="right" vertical="top"/>
    </xf>
    <xf numFmtId="49" fontId="5" fillId="2" borderId="0" xfId="0" applyNumberFormat="1" applyFont="1" applyFill="1" applyBorder="1" applyAlignment="1">
      <alignment horizontal="right" vertical="top"/>
    </xf>
    <xf numFmtId="49" fontId="5" fillId="2" borderId="37" xfId="0" applyNumberFormat="1" applyFont="1" applyFill="1" applyBorder="1" applyAlignment="1">
      <alignment horizontal="right" vertical="top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left"/>
    </xf>
    <xf numFmtId="49" fontId="8" fillId="2" borderId="9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 wrapText="1"/>
    </xf>
    <xf numFmtId="0" fontId="8" fillId="0" borderId="0" xfId="0" applyFont="1" applyAlignment="1"/>
    <xf numFmtId="49" fontId="8" fillId="0" borderId="18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left"/>
    </xf>
    <xf numFmtId="49" fontId="8" fillId="0" borderId="20" xfId="0" applyNumberFormat="1" applyFont="1" applyFill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49" fontId="8" fillId="0" borderId="29" xfId="0" applyNumberFormat="1" applyFont="1" applyFill="1" applyBorder="1" applyAlignment="1">
      <alignment horizontal="left" wrapText="1"/>
    </xf>
    <xf numFmtId="49" fontId="5" fillId="0" borderId="8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right" vertical="top"/>
    </xf>
    <xf numFmtId="4" fontId="5" fillId="0" borderId="51" xfId="0" applyNumberFormat="1" applyFont="1" applyFill="1" applyBorder="1" applyAlignment="1"/>
    <xf numFmtId="4" fontId="5" fillId="0" borderId="52" xfId="0" applyNumberFormat="1" applyFont="1" applyFill="1" applyBorder="1" applyAlignment="1"/>
    <xf numFmtId="4" fontId="5" fillId="0" borderId="88" xfId="0" applyNumberFormat="1" applyFont="1" applyFill="1" applyBorder="1" applyAlignment="1"/>
    <xf numFmtId="4" fontId="5" fillId="0" borderId="89" xfId="0" applyNumberFormat="1" applyFont="1" applyFill="1" applyBorder="1" applyAlignment="1"/>
    <xf numFmtId="4" fontId="5" fillId="0" borderId="53" xfId="0" applyNumberFormat="1" applyFont="1" applyFill="1" applyBorder="1" applyAlignment="1"/>
    <xf numFmtId="49" fontId="8" fillId="0" borderId="0" xfId="0" applyNumberFormat="1" applyFont="1" applyFill="1" applyBorder="1" applyAlignment="1">
      <alignment horizontal="left" vertical="top"/>
    </xf>
    <xf numFmtId="49" fontId="8" fillId="0" borderId="4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Fill="1" applyBorder="1" applyAlignment="1">
      <alignment horizontal="right" vertical="center"/>
    </xf>
    <xf numFmtId="0" fontId="8" fillId="0" borderId="0" xfId="0" applyFont="1" applyBorder="1"/>
    <xf numFmtId="49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/>
    <xf numFmtId="49" fontId="11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quotePrefix="1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left" vertical="center"/>
    </xf>
    <xf numFmtId="49" fontId="5" fillId="0" borderId="52" xfId="0" applyNumberFormat="1" applyFont="1" applyFill="1" applyBorder="1" applyAlignment="1">
      <alignment horizontal="left" vertical="center"/>
    </xf>
    <xf numFmtId="49" fontId="5" fillId="0" borderId="52" xfId="0" applyNumberFormat="1" applyFont="1" applyFill="1" applyBorder="1" applyAlignment="1">
      <alignment horizontal="center" vertical="center"/>
    </xf>
    <xf numFmtId="4" fontId="5" fillId="0" borderId="53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52" xfId="0" applyFont="1" applyBorder="1"/>
    <xf numFmtId="0" fontId="6" fillId="0" borderId="52" xfId="0" applyFont="1" applyBorder="1" applyAlignment="1">
      <alignment horizontal="center" vertical="center"/>
    </xf>
    <xf numFmtId="0" fontId="14" fillId="0" borderId="0" xfId="0" applyFont="1" applyAlignment="1"/>
    <xf numFmtId="0" fontId="5" fillId="0" borderId="0" xfId="0" applyFont="1"/>
    <xf numFmtId="165" fontId="8" fillId="0" borderId="0" xfId="0" applyNumberFormat="1" applyFont="1"/>
    <xf numFmtId="0" fontId="8" fillId="0" borderId="41" xfId="0" applyFont="1" applyBorder="1"/>
    <xf numFmtId="0" fontId="5" fillId="0" borderId="1" xfId="0" applyFont="1" applyBorder="1"/>
    <xf numFmtId="165" fontId="8" fillId="0" borderId="1" xfId="0" applyNumberFormat="1" applyFont="1" applyBorder="1"/>
    <xf numFmtId="0" fontId="8" fillId="0" borderId="36" xfId="0" applyFont="1" applyBorder="1"/>
    <xf numFmtId="0" fontId="8" fillId="0" borderId="38" xfId="0" applyFont="1" applyBorder="1"/>
    <xf numFmtId="165" fontId="8" fillId="0" borderId="11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8" fillId="0" borderId="37" xfId="0" applyFont="1" applyBorder="1"/>
    <xf numFmtId="0" fontId="8" fillId="0" borderId="37" xfId="0" applyFont="1" applyBorder="1" applyAlignment="1">
      <alignment horizontal="right"/>
    </xf>
    <xf numFmtId="0" fontId="5" fillId="0" borderId="0" xfId="0" applyFont="1" applyBorder="1"/>
    <xf numFmtId="165" fontId="8" fillId="0" borderId="0" xfId="0" applyNumberFormat="1" applyFont="1" applyBorder="1"/>
    <xf numFmtId="165" fontId="5" fillId="0" borderId="37" xfId="0" applyNumberFormat="1" applyFont="1" applyBorder="1"/>
    <xf numFmtId="0" fontId="8" fillId="0" borderId="51" xfId="0" applyFont="1" applyBorder="1"/>
    <xf numFmtId="0" fontId="5" fillId="0" borderId="52" xfId="0" applyFont="1" applyBorder="1"/>
    <xf numFmtId="165" fontId="8" fillId="0" borderId="52" xfId="0" applyNumberFormat="1" applyFont="1" applyBorder="1"/>
    <xf numFmtId="165" fontId="5" fillId="0" borderId="52" xfId="0" applyNumberFormat="1" applyFont="1" applyBorder="1" applyAlignment="1">
      <alignment horizontal="right"/>
    </xf>
    <xf numFmtId="165" fontId="5" fillId="0" borderId="53" xfId="0" applyNumberFormat="1" applyFont="1" applyBorder="1" applyAlignment="1">
      <alignment horizontal="right"/>
    </xf>
    <xf numFmtId="0" fontId="5" fillId="0" borderId="36" xfId="0" applyFont="1" applyBorder="1"/>
    <xf numFmtId="0" fontId="5" fillId="0" borderId="37" xfId="0" applyFont="1" applyBorder="1"/>
    <xf numFmtId="165" fontId="5" fillId="0" borderId="53" xfId="0" applyNumberFormat="1" applyFont="1" applyBorder="1"/>
    <xf numFmtId="165" fontId="6" fillId="0" borderId="0" xfId="0" applyNumberFormat="1" applyFont="1"/>
    <xf numFmtId="0" fontId="6" fillId="0" borderId="51" xfId="0" applyFont="1" applyBorder="1"/>
    <xf numFmtId="165" fontId="6" fillId="0" borderId="52" xfId="0" applyNumberFormat="1" applyFont="1" applyBorder="1"/>
    <xf numFmtId="8" fontId="5" fillId="0" borderId="52" xfId="0" applyNumberFormat="1" applyFont="1" applyBorder="1" applyAlignment="1">
      <alignment horizontal="right"/>
    </xf>
    <xf numFmtId="0" fontId="6" fillId="0" borderId="53" xfId="0" applyFont="1" applyBorder="1"/>
    <xf numFmtId="4" fontId="8" fillId="0" borderId="4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4" fontId="8" fillId="2" borderId="38" xfId="0" applyNumberFormat="1" applyFont="1" applyFill="1" applyBorder="1" applyAlignment="1">
      <alignment horizontal="center" vertical="top"/>
    </xf>
    <xf numFmtId="4" fontId="8" fillId="2" borderId="0" xfId="0" applyNumberFormat="1" applyFont="1" applyFill="1" applyBorder="1" applyAlignment="1">
      <alignment horizontal="center" vertical="top"/>
    </xf>
    <xf numFmtId="4" fontId="8" fillId="2" borderId="37" xfId="0" applyNumberFormat="1" applyFont="1" applyFill="1" applyBorder="1" applyAlignment="1">
      <alignment horizontal="center" vertical="top"/>
    </xf>
    <xf numFmtId="4" fontId="8" fillId="2" borderId="74" xfId="0" applyNumberFormat="1" applyFont="1" applyFill="1" applyBorder="1" applyAlignment="1">
      <alignment horizontal="center" vertical="top"/>
    </xf>
    <xf numFmtId="4" fontId="8" fillId="2" borderId="28" xfId="0" applyNumberFormat="1" applyFont="1" applyFill="1" applyBorder="1" applyAlignment="1">
      <alignment horizontal="center" vertical="top"/>
    </xf>
    <xf numFmtId="4" fontId="8" fillId="2" borderId="75" xfId="0" applyNumberFormat="1" applyFont="1" applyFill="1" applyBorder="1" applyAlignment="1">
      <alignment horizontal="center" vertical="top"/>
    </xf>
    <xf numFmtId="4" fontId="8" fillId="2" borderId="61" xfId="0" applyNumberFormat="1" applyFont="1" applyFill="1" applyBorder="1" applyAlignment="1">
      <alignment horizontal="center" vertical="top"/>
    </xf>
    <xf numFmtId="4" fontId="8" fillId="2" borderId="62" xfId="0" applyNumberFormat="1" applyFont="1" applyFill="1" applyBorder="1" applyAlignment="1">
      <alignment horizontal="center" vertical="top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top"/>
    </xf>
    <xf numFmtId="49" fontId="5" fillId="0" borderId="54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3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right"/>
    </xf>
    <xf numFmtId="49" fontId="5" fillId="0" borderId="29" xfId="0" applyNumberFormat="1" applyFont="1" applyFill="1" applyBorder="1" applyAlignment="1">
      <alignment horizontal="right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  <xf numFmtId="49" fontId="8" fillId="2" borderId="20" xfId="0" applyNumberFormat="1" applyFont="1" applyFill="1" applyBorder="1" applyAlignment="1">
      <alignment horizontal="left" vertical="top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36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64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 vertical="center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5" fillId="0" borderId="43" xfId="0" applyNumberFormat="1" applyFont="1" applyFill="1" applyBorder="1" applyAlignment="1">
      <alignment horizontal="center"/>
    </xf>
    <xf numFmtId="4" fontId="8" fillId="5" borderId="51" xfId="0" applyNumberFormat="1" applyFont="1" applyFill="1" applyBorder="1" applyAlignment="1">
      <alignment horizontal="center" vertical="center"/>
    </xf>
    <xf numFmtId="4" fontId="8" fillId="5" borderId="52" xfId="0" applyNumberFormat="1" applyFont="1" applyFill="1" applyBorder="1" applyAlignment="1">
      <alignment horizontal="center" vertical="center"/>
    </xf>
    <xf numFmtId="4" fontId="8" fillId="5" borderId="53" xfId="0" applyNumberFormat="1" applyFont="1" applyFill="1" applyBorder="1" applyAlignment="1">
      <alignment horizontal="center" vertical="center"/>
    </xf>
    <xf numFmtId="4" fontId="8" fillId="0" borderId="38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Border="1" applyAlignment="1">
      <alignment horizontal="center" vertical="top"/>
    </xf>
    <xf numFmtId="4" fontId="8" fillId="0" borderId="37" xfId="0" applyNumberFormat="1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6" applyFont="1" applyBorder="1"/>
    <xf numFmtId="1" fontId="17" fillId="0" borderId="0" xfId="6" applyNumberFormat="1" applyFont="1" applyBorder="1" applyAlignment="1"/>
    <xf numFmtId="1" fontId="17" fillId="7" borderId="0" xfId="6" applyNumberFormat="1" applyFont="1" applyFill="1" applyBorder="1" applyAlignment="1">
      <alignment vertical="center" wrapText="1"/>
    </xf>
    <xf numFmtId="0" fontId="17" fillId="7" borderId="0" xfId="6" applyFont="1" applyFill="1" applyBorder="1" applyAlignment="1">
      <alignment horizontal="center" vertical="center"/>
    </xf>
    <xf numFmtId="0" fontId="16" fillId="0" borderId="0" xfId="6" applyFont="1" applyFill="1" applyBorder="1"/>
    <xf numFmtId="1" fontId="17" fillId="0" borderId="0" xfId="6" applyNumberFormat="1" applyFont="1" applyFill="1" applyBorder="1" applyAlignment="1">
      <alignment wrapText="1"/>
    </xf>
    <xf numFmtId="0" fontId="17" fillId="0" borderId="0" xfId="6" applyFont="1" applyFill="1" applyBorder="1" applyAlignment="1">
      <alignment horizontal="center"/>
    </xf>
    <xf numFmtId="0" fontId="17" fillId="0" borderId="85" xfId="6" applyFont="1" applyFill="1" applyBorder="1" applyAlignment="1">
      <alignment vertical="center"/>
    </xf>
    <xf numFmtId="0" fontId="16" fillId="0" borderId="85" xfId="6" applyFont="1" applyFill="1" applyBorder="1" applyAlignment="1">
      <alignment vertical="center"/>
    </xf>
    <xf numFmtId="0" fontId="16" fillId="0" borderId="85" xfId="6" applyFont="1" applyFill="1" applyBorder="1" applyAlignment="1">
      <alignment vertical="center" wrapText="1"/>
    </xf>
    <xf numFmtId="0" fontId="17" fillId="4" borderId="85" xfId="6" applyFont="1" applyFill="1" applyBorder="1" applyAlignment="1">
      <alignment vertical="center"/>
    </xf>
    <xf numFmtId="0" fontId="16" fillId="4" borderId="85" xfId="6" applyFont="1" applyFill="1" applyBorder="1" applyAlignment="1">
      <alignment vertical="center"/>
    </xf>
    <xf numFmtId="0" fontId="16" fillId="4" borderId="85" xfId="6" applyFont="1" applyFill="1" applyBorder="1" applyAlignment="1">
      <alignment vertical="center" wrapText="1"/>
    </xf>
    <xf numFmtId="0" fontId="17" fillId="8" borderId="85" xfId="6" applyFont="1" applyFill="1" applyBorder="1" applyAlignment="1">
      <alignment vertical="center"/>
    </xf>
    <xf numFmtId="0" fontId="16" fillId="12" borderId="85" xfId="6" applyFont="1" applyFill="1" applyBorder="1" applyAlignment="1">
      <alignment vertical="center" wrapText="1"/>
    </xf>
    <xf numFmtId="0" fontId="18" fillId="4" borderId="85" xfId="6" applyFont="1" applyFill="1" applyBorder="1" applyAlignment="1">
      <alignment vertical="center" wrapText="1"/>
    </xf>
    <xf numFmtId="0" fontId="16" fillId="0" borderId="0" xfId="6" applyFont="1" applyBorder="1" applyAlignment="1">
      <alignment vertical="top"/>
    </xf>
    <xf numFmtId="0" fontId="17" fillId="4" borderId="85" xfId="6" applyFont="1" applyFill="1" applyBorder="1" applyAlignment="1">
      <alignment vertical="center" wrapText="1"/>
    </xf>
    <xf numFmtId="1" fontId="17" fillId="4" borderId="85" xfId="6" applyNumberFormat="1" applyFont="1" applyFill="1" applyBorder="1" applyAlignment="1">
      <alignment vertical="center"/>
    </xf>
    <xf numFmtId="0" fontId="17" fillId="6" borderId="85" xfId="6" applyFont="1" applyFill="1" applyBorder="1" applyAlignment="1">
      <alignment vertical="center"/>
    </xf>
    <xf numFmtId="0" fontId="16" fillId="6" borderId="85" xfId="6" applyFont="1" applyFill="1" applyBorder="1" applyAlignment="1">
      <alignment vertical="center"/>
    </xf>
    <xf numFmtId="0" fontId="16" fillId="6" borderId="85" xfId="6" applyFont="1" applyFill="1" applyBorder="1" applyAlignment="1">
      <alignment vertical="center" wrapText="1"/>
    </xf>
    <xf numFmtId="0" fontId="17" fillId="6" borderId="85" xfId="6" applyFont="1" applyFill="1" applyBorder="1" applyAlignment="1">
      <alignment vertical="center" wrapText="1"/>
    </xf>
    <xf numFmtId="0" fontId="17" fillId="13" borderId="85" xfId="6" applyFont="1" applyFill="1" applyBorder="1" applyAlignment="1">
      <alignment vertical="center"/>
    </xf>
    <xf numFmtId="0" fontId="16" fillId="13" borderId="85" xfId="6" applyFont="1" applyFill="1" applyBorder="1" applyAlignment="1">
      <alignment vertical="center"/>
    </xf>
    <xf numFmtId="0" fontId="16" fillId="13" borderId="85" xfId="6" applyFont="1" applyFill="1" applyBorder="1" applyAlignment="1">
      <alignment vertical="center" wrapText="1"/>
    </xf>
    <xf numFmtId="0" fontId="17" fillId="13" borderId="85" xfId="6" applyFont="1" applyFill="1" applyBorder="1" applyAlignment="1">
      <alignment vertical="center" wrapText="1"/>
    </xf>
    <xf numFmtId="0" fontId="17" fillId="0" borderId="0" xfId="6" applyFont="1" applyBorder="1" applyAlignment="1">
      <alignment wrapText="1"/>
    </xf>
    <xf numFmtId="0" fontId="21" fillId="9" borderId="0" xfId="6" applyFont="1" applyFill="1" applyBorder="1" applyAlignment="1">
      <alignment wrapText="1"/>
    </xf>
    <xf numFmtId="0" fontId="17" fillId="10" borderId="85" xfId="6" applyFont="1" applyFill="1" applyBorder="1" applyAlignment="1">
      <alignment vertical="center"/>
    </xf>
    <xf numFmtId="0" fontId="16" fillId="14" borderId="85" xfId="6" applyFont="1" applyFill="1" applyBorder="1" applyAlignment="1">
      <alignment vertical="center"/>
    </xf>
    <xf numFmtId="0" fontId="16" fillId="0" borderId="0" xfId="6" applyFont="1" applyFill="1" applyBorder="1" applyAlignment="1">
      <alignment vertical="top"/>
    </xf>
    <xf numFmtId="0" fontId="16" fillId="11" borderId="0" xfId="6" applyFont="1" applyFill="1" applyBorder="1"/>
    <xf numFmtId="0" fontId="16" fillId="10" borderId="85" xfId="6" applyFont="1" applyFill="1" applyBorder="1" applyAlignment="1">
      <alignment vertical="center"/>
    </xf>
    <xf numFmtId="1" fontId="23" fillId="0" borderId="0" xfId="6" applyNumberFormat="1" applyFont="1" applyFill="1" applyBorder="1"/>
    <xf numFmtId="0" fontId="23" fillId="0" borderId="0" xfId="6" applyFont="1" applyFill="1" applyBorder="1"/>
    <xf numFmtId="0" fontId="23" fillId="0" borderId="0" xfId="6" applyFont="1" applyFill="1" applyBorder="1" applyAlignment="1">
      <alignment horizontal="centerContinuous" vertical="center"/>
    </xf>
    <xf numFmtId="0" fontId="23" fillId="0" borderId="0" xfId="6" applyFont="1" applyFill="1" applyBorder="1" applyAlignment="1">
      <alignment vertical="center"/>
    </xf>
    <xf numFmtId="1" fontId="23" fillId="11" borderId="0" xfId="6" applyNumberFormat="1" applyFont="1" applyFill="1" applyBorder="1"/>
    <xf numFmtId="0" fontId="23" fillId="11" borderId="0" xfId="6" applyFont="1" applyFill="1" applyBorder="1"/>
    <xf numFmtId="0" fontId="23" fillId="11" borderId="0" xfId="6" applyFont="1" applyFill="1" applyBorder="1" applyAlignment="1">
      <alignment horizontal="centerContinuous" vertical="center"/>
    </xf>
    <xf numFmtId="0" fontId="23" fillId="11" borderId="0" xfId="6" applyFont="1" applyFill="1" applyBorder="1" applyAlignment="1">
      <alignment vertical="center"/>
    </xf>
    <xf numFmtId="0" fontId="16" fillId="10" borderId="85" xfId="6" applyFont="1" applyFill="1" applyBorder="1" applyAlignment="1">
      <alignment vertical="center" wrapText="1"/>
    </xf>
    <xf numFmtId="1" fontId="17" fillId="0" borderId="0" xfId="6" applyNumberFormat="1" applyFont="1" applyBorder="1" applyAlignment="1">
      <alignment horizontal="left" wrapText="1"/>
    </xf>
    <xf numFmtId="0" fontId="16" fillId="9" borderId="0" xfId="6" applyFont="1" applyFill="1" applyBorder="1" applyAlignment="1">
      <alignment vertical="center" wrapText="1"/>
    </xf>
    <xf numFmtId="1" fontId="24" fillId="0" borderId="0" xfId="6" applyNumberFormat="1" applyFont="1" applyFill="1" applyBorder="1"/>
    <xf numFmtId="0" fontId="24" fillId="0" borderId="0" xfId="6" applyFont="1" applyFill="1" applyBorder="1"/>
    <xf numFmtId="0" fontId="25" fillId="0" borderId="0" xfId="6" applyFont="1" applyFill="1" applyBorder="1" applyAlignment="1">
      <alignment horizontal="center" vertical="center"/>
    </xf>
    <xf numFmtId="1" fontId="24" fillId="11" borderId="0" xfId="6" applyNumberFormat="1" applyFont="1" applyFill="1" applyBorder="1"/>
    <xf numFmtId="0" fontId="24" fillId="11" borderId="0" xfId="6" applyFont="1" applyFill="1" applyBorder="1"/>
    <xf numFmtId="0" fontId="25" fillId="11" borderId="0" xfId="6" applyFont="1" applyFill="1" applyBorder="1" applyAlignment="1">
      <alignment horizontal="center" vertical="center"/>
    </xf>
    <xf numFmtId="0" fontId="26" fillId="0" borderId="0" xfId="6" applyFont="1" applyFill="1" applyBorder="1" applyAlignment="1">
      <alignment horizontal="center" vertical="center"/>
    </xf>
    <xf numFmtId="0" fontId="26" fillId="11" borderId="0" xfId="6" applyFont="1" applyFill="1" applyBorder="1" applyAlignment="1">
      <alignment horizontal="center" vertical="center"/>
    </xf>
    <xf numFmtId="1" fontId="16" fillId="0" borderId="0" xfId="6" applyNumberFormat="1" applyFont="1" applyBorder="1" applyAlignment="1"/>
    <xf numFmtId="0" fontId="16" fillId="12" borderId="85" xfId="6" applyFont="1" applyFill="1" applyBorder="1" applyAlignment="1">
      <alignment vertical="center"/>
    </xf>
    <xf numFmtId="49" fontId="5" fillId="12" borderId="51" xfId="0" applyNumberFormat="1" applyFont="1" applyFill="1" applyBorder="1" applyAlignment="1">
      <alignment horizontal="center" vertical="center"/>
    </xf>
    <xf numFmtId="49" fontId="5" fillId="12" borderId="52" xfId="0" applyNumberFormat="1" applyFont="1" applyFill="1" applyBorder="1" applyAlignment="1">
      <alignment horizontal="center" vertical="center"/>
    </xf>
    <xf numFmtId="49" fontId="5" fillId="12" borderId="53" xfId="0" applyNumberFormat="1" applyFont="1" applyFill="1" applyBorder="1" applyAlignment="1">
      <alignment horizontal="center" vertical="center"/>
    </xf>
    <xf numFmtId="0" fontId="8" fillId="12" borderId="57" xfId="0" applyFont="1" applyFill="1" applyBorder="1" applyAlignment="1">
      <alignment horizontal="center" vertical="center" wrapText="1"/>
    </xf>
    <xf numFmtId="0" fontId="8" fillId="12" borderId="58" xfId="0" applyFont="1" applyFill="1" applyBorder="1" applyAlignment="1">
      <alignment horizontal="center" vertical="center" wrapText="1"/>
    </xf>
    <xf numFmtId="4" fontId="8" fillId="12" borderId="15" xfId="0" applyNumberFormat="1" applyFont="1" applyFill="1" applyBorder="1" applyAlignment="1">
      <alignment horizontal="center"/>
    </xf>
    <xf numFmtId="4" fontId="8" fillId="12" borderId="12" xfId="0" applyNumberFormat="1" applyFont="1" applyFill="1" applyBorder="1" applyAlignment="1">
      <alignment horizontal="center"/>
    </xf>
    <xf numFmtId="4" fontId="8" fillId="12" borderId="10" xfId="0" applyNumberFormat="1" applyFont="1" applyFill="1" applyBorder="1" applyAlignment="1">
      <alignment horizontal="center"/>
    </xf>
    <xf numFmtId="4" fontId="8" fillId="12" borderId="25" xfId="0" applyNumberFormat="1" applyFont="1" applyFill="1" applyBorder="1" applyAlignment="1">
      <alignment horizontal="center"/>
    </xf>
    <xf numFmtId="4" fontId="8" fillId="12" borderId="21" xfId="0" applyNumberFormat="1" applyFont="1" applyFill="1" applyBorder="1" applyAlignment="1">
      <alignment horizontal="center"/>
    </xf>
    <xf numFmtId="4" fontId="8" fillId="12" borderId="20" xfId="0" applyNumberFormat="1" applyFont="1" applyFill="1" applyBorder="1" applyAlignment="1">
      <alignment horizontal="center"/>
    </xf>
    <xf numFmtId="4" fontId="8" fillId="12" borderId="31" xfId="0" applyNumberFormat="1" applyFont="1" applyFill="1" applyBorder="1" applyAlignment="1">
      <alignment horizontal="center"/>
    </xf>
    <xf numFmtId="4" fontId="8" fillId="12" borderId="30" xfId="0" applyNumberFormat="1" applyFont="1" applyFill="1" applyBorder="1" applyAlignment="1">
      <alignment horizontal="center"/>
    </xf>
    <xf numFmtId="4" fontId="8" fillId="12" borderId="29" xfId="0" applyNumberFormat="1" applyFont="1" applyFill="1" applyBorder="1" applyAlignment="1">
      <alignment horizontal="center"/>
    </xf>
    <xf numFmtId="4" fontId="8" fillId="12" borderId="39" xfId="0" applyNumberFormat="1" applyFont="1" applyFill="1" applyBorder="1" applyAlignment="1">
      <alignment horizontal="center"/>
    </xf>
    <xf numFmtId="4" fontId="8" fillId="12" borderId="14" xfId="0" applyNumberFormat="1" applyFont="1" applyFill="1" applyBorder="1" applyAlignment="1">
      <alignment horizontal="center"/>
    </xf>
    <xf numFmtId="4" fontId="8" fillId="12" borderId="51" xfId="0" applyNumberFormat="1" applyFont="1" applyFill="1" applyBorder="1" applyAlignment="1">
      <alignment horizontal="center" vertical="center"/>
    </xf>
    <xf numFmtId="4" fontId="8" fillId="12" borderId="52" xfId="0" applyNumberFormat="1" applyFont="1" applyFill="1" applyBorder="1" applyAlignment="1">
      <alignment horizontal="center" vertical="center"/>
    </xf>
    <xf numFmtId="4" fontId="8" fillId="12" borderId="53" xfId="0" applyNumberFormat="1" applyFont="1" applyFill="1" applyBorder="1" applyAlignment="1">
      <alignment horizontal="center" vertical="center"/>
    </xf>
    <xf numFmtId="4" fontId="8" fillId="12" borderId="9" xfId="0" applyNumberFormat="1" applyFont="1" applyFill="1" applyBorder="1" applyAlignment="1">
      <alignment horizontal="center"/>
    </xf>
    <xf numFmtId="4" fontId="8" fillId="12" borderId="17" xfId="0" applyNumberFormat="1" applyFont="1" applyFill="1" applyBorder="1" applyAlignment="1">
      <alignment horizontal="center"/>
    </xf>
    <xf numFmtId="4" fontId="8" fillId="12" borderId="40" xfId="0" applyNumberFormat="1" applyFont="1" applyFill="1" applyBorder="1" applyAlignment="1">
      <alignment horizontal="center"/>
    </xf>
    <xf numFmtId="4" fontId="8" fillId="12" borderId="71" xfId="0" applyNumberFormat="1" applyFont="1" applyFill="1" applyBorder="1" applyAlignment="1">
      <alignment horizontal="center"/>
    </xf>
    <xf numFmtId="4" fontId="8" fillId="12" borderId="19" xfId="0" applyNumberFormat="1" applyFont="1" applyFill="1" applyBorder="1" applyAlignment="1">
      <alignment horizontal="center"/>
    </xf>
    <xf numFmtId="4" fontId="8" fillId="12" borderId="27" xfId="0" applyNumberFormat="1" applyFont="1" applyFill="1" applyBorder="1" applyAlignment="1">
      <alignment horizontal="center"/>
    </xf>
    <xf numFmtId="4" fontId="8" fillId="12" borderId="59" xfId="0" applyNumberFormat="1" applyFont="1" applyFill="1" applyBorder="1" applyAlignment="1">
      <alignment horizontal="center"/>
    </xf>
    <xf numFmtId="4" fontId="8" fillId="12" borderId="72" xfId="0" applyNumberFormat="1" applyFont="1" applyFill="1" applyBorder="1" applyAlignment="1">
      <alignment horizontal="center"/>
    </xf>
    <xf numFmtId="4" fontId="8" fillId="12" borderId="4" xfId="0" applyNumberFormat="1" applyFont="1" applyFill="1" applyBorder="1" applyAlignment="1">
      <alignment horizontal="center"/>
    </xf>
    <xf numFmtId="4" fontId="8" fillId="12" borderId="33" xfId="0" applyNumberFormat="1" applyFont="1" applyFill="1" applyBorder="1" applyAlignment="1">
      <alignment horizontal="center"/>
    </xf>
    <xf numFmtId="4" fontId="8" fillId="12" borderId="60" xfId="0" applyNumberFormat="1" applyFont="1" applyFill="1" applyBorder="1" applyAlignment="1">
      <alignment horizontal="center"/>
    </xf>
    <xf numFmtId="4" fontId="8" fillId="12" borderId="73" xfId="0" applyNumberFormat="1" applyFont="1" applyFill="1" applyBorder="1" applyAlignment="1">
      <alignment horizontal="center"/>
    </xf>
    <xf numFmtId="4" fontId="8" fillId="12" borderId="34" xfId="0" applyNumberFormat="1" applyFont="1" applyFill="1" applyBorder="1" applyAlignment="1">
      <alignment horizontal="center"/>
    </xf>
    <xf numFmtId="4" fontId="8" fillId="12" borderId="35" xfId="0" applyNumberFormat="1" applyFont="1" applyFill="1" applyBorder="1" applyAlignment="1">
      <alignment horizontal="center"/>
    </xf>
    <xf numFmtId="4" fontId="8" fillId="12" borderId="70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77" xfId="0" applyNumberFormat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5" fillId="0" borderId="82" xfId="0" applyNumberFormat="1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vertical="center"/>
    </xf>
    <xf numFmtId="4" fontId="8" fillId="0" borderId="39" xfId="0" applyNumberFormat="1" applyFont="1" applyFill="1" applyBorder="1" applyAlignment="1">
      <alignment horizontal="center" wrapText="1"/>
    </xf>
    <xf numFmtId="4" fontId="8" fillId="0" borderId="78" xfId="0" applyNumberFormat="1" applyFont="1" applyFill="1" applyBorder="1" applyAlignment="1">
      <alignment horizontal="center" wrapText="1"/>
    </xf>
    <xf numFmtId="4" fontId="8" fillId="0" borderId="79" xfId="0" applyNumberFormat="1" applyFont="1" applyFill="1" applyBorder="1" applyAlignment="1">
      <alignment horizontal="center"/>
    </xf>
    <xf numFmtId="4" fontId="8" fillId="0" borderId="44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78" xfId="0" applyNumberFormat="1" applyFont="1" applyFill="1" applyBorder="1" applyAlignment="1">
      <alignment horizontal="center"/>
    </xf>
    <xf numFmtId="4" fontId="8" fillId="0" borderId="76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 wrapText="1"/>
    </xf>
    <xf numFmtId="4" fontId="10" fillId="0" borderId="21" xfId="0" applyNumberFormat="1" applyFont="1" applyFill="1" applyBorder="1" applyAlignment="1">
      <alignment horizontal="center"/>
    </xf>
    <xf numFmtId="4" fontId="8" fillId="0" borderId="80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59" xfId="0" applyNumberFormat="1" applyFont="1" applyFill="1" applyBorder="1" applyAlignment="1">
      <alignment horizontal="center"/>
    </xf>
    <xf numFmtId="4" fontId="8" fillId="0" borderId="85" xfId="0" applyNumberFormat="1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center"/>
    </xf>
    <xf numFmtId="4" fontId="8" fillId="0" borderId="76" xfId="0" applyNumberFormat="1" applyFont="1" applyFill="1" applyBorder="1" applyAlignment="1">
      <alignment horizontal="center" wrapText="1"/>
    </xf>
    <xf numFmtId="4" fontId="8" fillId="0" borderId="59" xfId="0" applyNumberFormat="1" applyFont="1" applyFill="1" applyBorder="1" applyAlignment="1">
      <alignment horizontal="center" wrapText="1"/>
    </xf>
    <xf numFmtId="4" fontId="8" fillId="0" borderId="80" xfId="1" applyNumberFormat="1" applyFont="1" applyFill="1" applyBorder="1" applyAlignment="1">
      <alignment horizontal="center"/>
    </xf>
    <xf numFmtId="4" fontId="8" fillId="0" borderId="63" xfId="0" applyNumberFormat="1" applyFont="1" applyFill="1" applyBorder="1" applyAlignment="1">
      <alignment horizontal="center"/>
    </xf>
    <xf numFmtId="4" fontId="8" fillId="0" borderId="86" xfId="0" applyNumberFormat="1" applyFont="1" applyFill="1" applyBorder="1" applyAlignment="1">
      <alignment horizontal="center"/>
    </xf>
    <xf numFmtId="4" fontId="8" fillId="0" borderId="83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4" fontId="8" fillId="0" borderId="77" xfId="0" applyNumberFormat="1" applyFont="1" applyFill="1" applyBorder="1" applyAlignment="1">
      <alignment horizontal="center" wrapText="1"/>
    </xf>
    <xf numFmtId="4" fontId="8" fillId="0" borderId="60" xfId="0" applyNumberFormat="1" applyFont="1" applyFill="1" applyBorder="1" applyAlignment="1">
      <alignment horizontal="center" wrapText="1"/>
    </xf>
    <xf numFmtId="4" fontId="8" fillId="0" borderId="81" xfId="0" applyNumberFormat="1" applyFont="1" applyFill="1" applyBorder="1" applyAlignment="1">
      <alignment horizontal="center"/>
    </xf>
    <xf numFmtId="4" fontId="8" fillId="0" borderId="60" xfId="0" applyNumberFormat="1" applyFont="1" applyFill="1" applyBorder="1" applyAlignment="1">
      <alignment horizontal="center"/>
    </xf>
    <xf numFmtId="4" fontId="8" fillId="0" borderId="33" xfId="0" applyNumberFormat="1" applyFont="1" applyFill="1" applyBorder="1" applyAlignment="1">
      <alignment horizontal="center"/>
    </xf>
    <xf numFmtId="4" fontId="8" fillId="0" borderId="87" xfId="0" applyNumberFormat="1" applyFont="1" applyFill="1" applyBorder="1" applyAlignment="1">
      <alignment horizontal="center"/>
    </xf>
    <xf numFmtId="0" fontId="16" fillId="15" borderId="85" xfId="6" applyFont="1" applyFill="1" applyBorder="1" applyAlignment="1">
      <alignment vertical="center"/>
    </xf>
    <xf numFmtId="49" fontId="5" fillId="15" borderId="1" xfId="0" applyNumberFormat="1" applyFont="1" applyFill="1" applyBorder="1" applyAlignment="1">
      <alignment horizontal="center" vertical="center" wrapText="1"/>
    </xf>
    <xf numFmtId="0" fontId="8" fillId="15" borderId="57" xfId="0" applyFont="1" applyFill="1" applyBorder="1" applyAlignment="1">
      <alignment horizontal="center" vertical="center" wrapText="1"/>
    </xf>
    <xf numFmtId="0" fontId="8" fillId="15" borderId="58" xfId="0" applyFont="1" applyFill="1" applyBorder="1" applyAlignment="1">
      <alignment horizontal="center" vertical="center" wrapText="1"/>
    </xf>
    <xf numFmtId="4" fontId="8" fillId="15" borderId="65" xfId="0" applyNumberFormat="1" applyFont="1" applyFill="1" applyBorder="1" applyAlignment="1">
      <alignment horizontal="center"/>
    </xf>
    <xf numFmtId="4" fontId="8" fillId="15" borderId="66" xfId="0" applyNumberFormat="1" applyFont="1" applyFill="1" applyBorder="1" applyAlignment="1">
      <alignment horizontal="center"/>
    </xf>
    <xf numFmtId="4" fontId="8" fillId="15" borderId="67" xfId="0" applyNumberFormat="1" applyFont="1" applyFill="1" applyBorder="1" applyAlignment="1">
      <alignment horizontal="center"/>
    </xf>
    <xf numFmtId="4" fontId="8" fillId="15" borderId="68" xfId="0" applyNumberFormat="1" applyFont="1" applyFill="1" applyBorder="1" applyAlignment="1">
      <alignment horizontal="center"/>
    </xf>
    <xf numFmtId="4" fontId="8" fillId="15" borderId="56" xfId="0" applyNumberFormat="1" applyFont="1" applyFill="1" applyBorder="1" applyAlignment="1">
      <alignment horizontal="center" vertical="center"/>
    </xf>
    <xf numFmtId="49" fontId="5" fillId="13" borderId="51" xfId="0" applyNumberFormat="1" applyFont="1" applyFill="1" applyBorder="1" applyAlignment="1">
      <alignment horizontal="center" vertical="center"/>
    </xf>
    <xf numFmtId="49" fontId="5" fillId="13" borderId="52" xfId="0" applyNumberFormat="1" applyFont="1" applyFill="1" applyBorder="1" applyAlignment="1">
      <alignment horizontal="center" vertical="center"/>
    </xf>
    <xf numFmtId="49" fontId="5" fillId="13" borderId="53" xfId="0" applyNumberFormat="1" applyFont="1" applyFill="1" applyBorder="1" applyAlignment="1">
      <alignment horizontal="center" vertical="center"/>
    </xf>
    <xf numFmtId="0" fontId="8" fillId="13" borderId="57" xfId="0" applyFont="1" applyFill="1" applyBorder="1" applyAlignment="1">
      <alignment horizontal="center" vertical="center" wrapText="1"/>
    </xf>
    <xf numFmtId="0" fontId="8" fillId="13" borderId="58" xfId="0" applyFont="1" applyFill="1" applyBorder="1" applyAlignment="1">
      <alignment horizontal="center" vertical="center" wrapText="1"/>
    </xf>
    <xf numFmtId="4" fontId="8" fillId="13" borderId="12" xfId="0" applyNumberFormat="1" applyFont="1" applyFill="1" applyBorder="1" applyAlignment="1">
      <alignment horizontal="center"/>
    </xf>
    <xf numFmtId="4" fontId="8" fillId="13" borderId="13" xfId="0" applyNumberFormat="1" applyFont="1" applyFill="1" applyBorder="1" applyAlignment="1">
      <alignment horizontal="center"/>
    </xf>
    <xf numFmtId="4" fontId="8" fillId="13" borderId="69" xfId="0" applyNumberFormat="1" applyFont="1" applyFill="1" applyBorder="1" applyAlignment="1">
      <alignment horizontal="center"/>
    </xf>
    <xf numFmtId="4" fontId="8" fillId="13" borderId="21" xfId="0" applyNumberFormat="1" applyFont="1" applyFill="1" applyBorder="1" applyAlignment="1">
      <alignment horizontal="center"/>
    </xf>
    <xf numFmtId="4" fontId="8" fillId="13" borderId="22" xfId="0" applyNumberFormat="1" applyFont="1" applyFill="1" applyBorder="1" applyAlignment="1">
      <alignment horizontal="center"/>
    </xf>
    <xf numFmtId="4" fontId="8" fillId="13" borderId="26" xfId="0" applyNumberFormat="1" applyFont="1" applyFill="1" applyBorder="1" applyAlignment="1">
      <alignment horizontal="center"/>
    </xf>
    <xf numFmtId="4" fontId="8" fillId="13" borderId="30" xfId="0" applyNumberFormat="1" applyFont="1" applyFill="1" applyBorder="1" applyAlignment="1">
      <alignment horizontal="center"/>
    </xf>
    <xf numFmtId="4" fontId="8" fillId="13" borderId="5" xfId="0" applyNumberFormat="1" applyFont="1" applyFill="1" applyBorder="1" applyAlignment="1">
      <alignment horizontal="center"/>
    </xf>
    <xf numFmtId="4" fontId="8" fillId="13" borderId="32" xfId="0" applyNumberFormat="1" applyFont="1" applyFill="1" applyBorder="1" applyAlignment="1">
      <alignment horizontal="center"/>
    </xf>
    <xf numFmtId="4" fontId="8" fillId="13" borderId="14" xfId="0" applyNumberFormat="1" applyFont="1" applyFill="1" applyBorder="1" applyAlignment="1">
      <alignment horizontal="center"/>
    </xf>
    <xf numFmtId="4" fontId="8" fillId="13" borderId="70" xfId="0" applyNumberFormat="1" applyFont="1" applyFill="1" applyBorder="1" applyAlignment="1">
      <alignment horizontal="center"/>
    </xf>
    <xf numFmtId="4" fontId="8" fillId="13" borderId="51" xfId="0" applyNumberFormat="1" applyFont="1" applyFill="1" applyBorder="1" applyAlignment="1">
      <alignment horizontal="center" vertical="center"/>
    </xf>
    <xf numFmtId="4" fontId="8" fillId="13" borderId="52" xfId="0" applyNumberFormat="1" applyFont="1" applyFill="1" applyBorder="1" applyAlignment="1">
      <alignment horizontal="center" vertical="center"/>
    </xf>
    <xf numFmtId="4" fontId="8" fillId="13" borderId="53" xfId="0" applyNumberFormat="1" applyFont="1" applyFill="1" applyBorder="1" applyAlignment="1">
      <alignment horizontal="center" vertical="center"/>
    </xf>
    <xf numFmtId="4" fontId="8" fillId="13" borderId="39" xfId="0" applyNumberFormat="1" applyFont="1" applyFill="1" applyBorder="1" applyAlignment="1">
      <alignment horizontal="center"/>
    </xf>
    <xf numFmtId="4" fontId="8" fillId="13" borderId="44" xfId="0" applyNumberFormat="1" applyFont="1" applyFill="1" applyBorder="1" applyAlignment="1">
      <alignment horizontal="center"/>
    </xf>
    <xf numFmtId="4" fontId="8" fillId="13" borderId="40" xfId="0" applyNumberFormat="1" applyFont="1" applyFill="1" applyBorder="1" applyAlignment="1">
      <alignment horizontal="center"/>
    </xf>
    <xf numFmtId="4" fontId="8" fillId="13" borderId="71" xfId="0" applyNumberFormat="1" applyFont="1" applyFill="1" applyBorder="1" applyAlignment="1">
      <alignment horizontal="center"/>
    </xf>
    <xf numFmtId="4" fontId="8" fillId="13" borderId="76" xfId="0" applyNumberFormat="1" applyFont="1" applyFill="1" applyBorder="1" applyAlignment="1">
      <alignment horizontal="center"/>
    </xf>
    <xf numFmtId="4" fontId="8" fillId="13" borderId="23" xfId="0" applyNumberFormat="1" applyFont="1" applyFill="1" applyBorder="1" applyAlignment="1">
      <alignment horizontal="center"/>
    </xf>
    <xf numFmtId="4" fontId="8" fillId="13" borderId="59" xfId="0" applyNumberFormat="1" applyFont="1" applyFill="1" applyBorder="1" applyAlignment="1">
      <alignment horizontal="center"/>
    </xf>
    <xf numFmtId="4" fontId="8" fillId="13" borderId="72" xfId="0" applyNumberFormat="1" applyFont="1" applyFill="1" applyBorder="1" applyAlignment="1">
      <alignment horizontal="center"/>
    </xf>
    <xf numFmtId="4" fontId="8" fillId="13" borderId="77" xfId="0" applyNumberFormat="1" applyFont="1" applyFill="1" applyBorder="1" applyAlignment="1">
      <alignment horizontal="center"/>
    </xf>
    <xf numFmtId="4" fontId="8" fillId="13" borderId="6" xfId="0" applyNumberFormat="1" applyFont="1" applyFill="1" applyBorder="1" applyAlignment="1">
      <alignment horizontal="center"/>
    </xf>
    <xf numFmtId="4" fontId="8" fillId="13" borderId="60" xfId="0" applyNumberFormat="1" applyFont="1" applyFill="1" applyBorder="1" applyAlignment="1">
      <alignment horizontal="center"/>
    </xf>
    <xf numFmtId="4" fontId="8" fillId="13" borderId="73" xfId="0" applyNumberFormat="1" applyFont="1" applyFill="1" applyBorder="1" applyAlignment="1">
      <alignment horizontal="center"/>
    </xf>
    <xf numFmtId="4" fontId="8" fillId="13" borderId="35" xfId="0" applyNumberFormat="1" applyFont="1" applyFill="1" applyBorder="1" applyAlignment="1">
      <alignment horizontal="center"/>
    </xf>
    <xf numFmtId="49" fontId="5" fillId="14" borderId="51" xfId="0" applyNumberFormat="1" applyFont="1" applyFill="1" applyBorder="1" applyAlignment="1">
      <alignment horizontal="center" vertical="center" wrapText="1"/>
    </xf>
    <xf numFmtId="49" fontId="5" fillId="14" borderId="52" xfId="0" applyNumberFormat="1" applyFont="1" applyFill="1" applyBorder="1" applyAlignment="1">
      <alignment horizontal="center" vertical="center"/>
    </xf>
    <xf numFmtId="49" fontId="5" fillId="14" borderId="53" xfId="0" applyNumberFormat="1" applyFont="1" applyFill="1" applyBorder="1" applyAlignment="1">
      <alignment horizontal="center" vertical="center"/>
    </xf>
    <xf numFmtId="0" fontId="8" fillId="14" borderId="57" xfId="0" applyFont="1" applyFill="1" applyBorder="1" applyAlignment="1">
      <alignment horizontal="center" vertical="center" wrapText="1"/>
    </xf>
    <xf numFmtId="0" fontId="8" fillId="14" borderId="58" xfId="0" applyFont="1" applyFill="1" applyBorder="1" applyAlignment="1">
      <alignment horizontal="center" vertical="center" wrapText="1"/>
    </xf>
    <xf numFmtId="4" fontId="8" fillId="14" borderId="9" xfId="0" applyNumberFormat="1" applyFont="1" applyFill="1" applyBorder="1" applyAlignment="1">
      <alignment horizontal="center"/>
    </xf>
    <xf numFmtId="4" fontId="8" fillId="14" borderId="13" xfId="0" applyNumberFormat="1" applyFont="1" applyFill="1" applyBorder="1" applyAlignment="1">
      <alignment horizontal="center"/>
    </xf>
    <xf numFmtId="4" fontId="8" fillId="14" borderId="16" xfId="0" applyNumberFormat="1" applyFont="1" applyFill="1" applyBorder="1" applyAlignment="1">
      <alignment horizontal="center"/>
    </xf>
    <xf numFmtId="4" fontId="8" fillId="14" borderId="19" xfId="0" applyNumberFormat="1" applyFont="1" applyFill="1" applyBorder="1" applyAlignment="1">
      <alignment horizontal="center"/>
    </xf>
    <xf numFmtId="4" fontId="8" fillId="14" borderId="22" xfId="0" applyNumberFormat="1" applyFont="1" applyFill="1" applyBorder="1" applyAlignment="1">
      <alignment horizontal="center"/>
    </xf>
    <xf numFmtId="4" fontId="8" fillId="14" borderId="26" xfId="0" applyNumberFormat="1" applyFont="1" applyFill="1" applyBorder="1" applyAlignment="1">
      <alignment horizontal="center"/>
    </xf>
    <xf numFmtId="4" fontId="8" fillId="14" borderId="4" xfId="0" applyNumberFormat="1" applyFont="1" applyFill="1" applyBorder="1" applyAlignment="1">
      <alignment horizontal="center"/>
    </xf>
    <xf numFmtId="4" fontId="8" fillId="14" borderId="5" xfId="0" applyNumberFormat="1" applyFont="1" applyFill="1" applyBorder="1" applyAlignment="1">
      <alignment horizontal="center"/>
    </xf>
    <xf numFmtId="4" fontId="8" fillId="14" borderId="32" xfId="0" applyNumberFormat="1" applyFont="1" applyFill="1" applyBorder="1" applyAlignment="1">
      <alignment horizontal="center"/>
    </xf>
    <xf numFmtId="4" fontId="8" fillId="14" borderId="14" xfId="0" applyNumberFormat="1" applyFont="1" applyFill="1" applyBorder="1" applyAlignment="1">
      <alignment horizontal="center"/>
    </xf>
    <xf numFmtId="4" fontId="8" fillId="14" borderId="35" xfId="0" applyNumberFormat="1" applyFont="1" applyFill="1" applyBorder="1" applyAlignment="1">
      <alignment horizontal="center"/>
    </xf>
    <xf numFmtId="4" fontId="8" fillId="14" borderId="12" xfId="0" applyNumberFormat="1" applyFont="1" applyFill="1" applyBorder="1" applyAlignment="1">
      <alignment horizontal="center"/>
    </xf>
    <xf numFmtId="4" fontId="8" fillId="14" borderId="51" xfId="0" applyNumberFormat="1" applyFont="1" applyFill="1" applyBorder="1" applyAlignment="1">
      <alignment horizontal="center" vertical="center"/>
    </xf>
    <xf numFmtId="4" fontId="8" fillId="14" borderId="52" xfId="0" applyNumberFormat="1" applyFont="1" applyFill="1" applyBorder="1" applyAlignment="1">
      <alignment horizontal="center" vertical="center"/>
    </xf>
    <xf numFmtId="4" fontId="8" fillId="14" borderId="53" xfId="0" applyNumberFormat="1" applyFont="1" applyFill="1" applyBorder="1" applyAlignment="1">
      <alignment horizontal="center" vertical="center"/>
    </xf>
    <xf numFmtId="49" fontId="5" fillId="14" borderId="51" xfId="0" applyNumberFormat="1" applyFont="1" applyFill="1" applyBorder="1" applyAlignment="1">
      <alignment horizontal="center" vertical="center"/>
    </xf>
    <xf numFmtId="4" fontId="8" fillId="14" borderId="44" xfId="0" applyNumberFormat="1" applyFont="1" applyFill="1" applyBorder="1" applyAlignment="1">
      <alignment horizontal="center"/>
    </xf>
    <xf numFmtId="4" fontId="8" fillId="14" borderId="23" xfId="0" applyNumberFormat="1" applyFont="1" applyFill="1" applyBorder="1" applyAlignment="1">
      <alignment horizontal="center"/>
    </xf>
    <xf numFmtId="4" fontId="8" fillId="14" borderId="6" xfId="0" applyNumberFormat="1" applyFont="1" applyFill="1" applyBorder="1" applyAlignment="1">
      <alignment horizontal="center"/>
    </xf>
    <xf numFmtId="4" fontId="10" fillId="3" borderId="12" xfId="0" applyNumberFormat="1" applyFont="1" applyFill="1" applyBorder="1" applyAlignment="1">
      <alignment horizontal="center"/>
    </xf>
    <xf numFmtId="4" fontId="10" fillId="3" borderId="11" xfId="0" applyNumberFormat="1" applyFont="1" applyFill="1" applyBorder="1" applyAlignment="1">
      <alignment horizontal="center"/>
    </xf>
    <xf numFmtId="4" fontId="8" fillId="3" borderId="51" xfId="0" applyNumberFormat="1" applyFont="1" applyFill="1" applyBorder="1" applyAlignment="1">
      <alignment horizontal="center" vertical="center"/>
    </xf>
    <xf numFmtId="4" fontId="8" fillId="3" borderId="52" xfId="0" applyNumberFormat="1" applyFont="1" applyFill="1" applyBorder="1" applyAlignment="1">
      <alignment horizontal="center" vertical="center"/>
    </xf>
    <xf numFmtId="4" fontId="8" fillId="3" borderId="53" xfId="0" applyNumberFormat="1" applyFont="1" applyFill="1" applyBorder="1" applyAlignment="1">
      <alignment horizontal="center" vertical="center"/>
    </xf>
  </cellXfs>
  <cellStyles count="7">
    <cellStyle name="Euro" xfId="1" xr:uid="{00000000-0005-0000-0000-000000000000}"/>
    <cellStyle name="Euro 2" xfId="2" xr:uid="{00000000-0005-0000-0000-000001000000}"/>
    <cellStyle name="Euro 2 2" xfId="4" xr:uid="{00000000-0005-0000-0000-000002000000}"/>
    <cellStyle name="Standard" xfId="0" builtinId="0"/>
    <cellStyle name="Standard 2" xfId="3" xr:uid="{00000000-0005-0000-0000-000004000000}"/>
    <cellStyle name="Standard 3" xfId="5" xr:uid="{00000000-0005-0000-0000-000005000000}"/>
    <cellStyle name="Standard 3 2" xfId="6" xr:uid="{1E191312-F36D-4CCC-9156-EDD393A3511D}"/>
  </cellStyles>
  <dxfs count="3"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DCDB"/>
      <color rgb="FFE4DFEC"/>
      <color rgb="FFEBF1DE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5162550</xdr:colOff>
      <xdr:row>14</xdr:row>
      <xdr:rowOff>1152524</xdr:rowOff>
    </xdr:from>
    <xdr:to>
      <xdr:col>2</xdr:col>
      <xdr:colOff>5295900</xdr:colOff>
      <xdr:row>14</xdr:row>
      <xdr:rowOff>1523999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E335B9A4-30C2-4ED4-B5A7-0A374FEEC506}"/>
            </a:ext>
          </a:extLst>
        </xdr:cNvPr>
        <xdr:cNvSpPr/>
      </xdr:nvSpPr>
      <xdr:spPr>
        <a:xfrm>
          <a:off x="7210425" y="9553574"/>
          <a:ext cx="133350" cy="3714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6"/>
  <sheetViews>
    <sheetView zoomScale="60" zoomScaleNormal="6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O8" activeCellId="3" sqref="F8 I8 L8 O8"/>
    </sheetView>
  </sheetViews>
  <sheetFormatPr baseColWidth="10" defaultColWidth="9.140625" defaultRowHeight="12.75" x14ac:dyDescent="0.2"/>
  <cols>
    <col min="1" max="1" width="9.140625" style="1" bestFit="1" customWidth="1"/>
    <col min="2" max="2" width="10.5703125" style="1" customWidth="1"/>
    <col min="3" max="3" width="27.42578125" style="1" bestFit="1" customWidth="1"/>
    <col min="4" max="15" width="10.140625" style="1" customWidth="1"/>
    <col min="16" max="24" width="14.140625" style="1" customWidth="1"/>
    <col min="25" max="30" width="13.140625" style="1" customWidth="1"/>
    <col min="31" max="35" width="14.42578125" style="1" customWidth="1"/>
    <col min="36" max="37" width="16.7109375" style="1" customWidth="1"/>
    <col min="38" max="38" width="15.5703125" style="1" customWidth="1"/>
    <col min="39" max="43" width="14.85546875" style="1" customWidth="1"/>
    <col min="44" max="44" width="14.42578125" style="1" customWidth="1"/>
    <col min="45" max="16384" width="9.140625" style="1"/>
  </cols>
  <sheetData>
    <row r="1" spans="1:44" ht="18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</row>
    <row r="2" spans="1:44" ht="17.100000000000001" customHeight="1" x14ac:dyDescent="0.2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ht="27.95" customHeight="1" thickBot="1" x14ac:dyDescent="0.25">
      <c r="A3" s="127" t="s">
        <v>157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</row>
    <row r="4" spans="1:44" s="5" customFormat="1" ht="26.1" customHeight="1" thickBot="1" x14ac:dyDescent="0.3">
      <c r="A4" s="2"/>
      <c r="B4" s="3"/>
      <c r="C4" s="4"/>
      <c r="D4" s="117" t="s">
        <v>1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11"/>
      <c r="P4" s="117" t="s">
        <v>20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11"/>
      <c r="AE4" s="117" t="s">
        <v>21</v>
      </c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11"/>
    </row>
    <row r="5" spans="1:44" s="5" customFormat="1" ht="50.25" customHeight="1" thickBot="1" x14ac:dyDescent="0.3">
      <c r="A5" s="6"/>
      <c r="B5" s="7"/>
      <c r="C5" s="8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P5" s="205" t="s">
        <v>24</v>
      </c>
      <c r="Q5" s="206"/>
      <c r="R5" s="206"/>
      <c r="S5" s="206"/>
      <c r="T5" s="206"/>
      <c r="U5" s="206"/>
      <c r="V5" s="206"/>
      <c r="W5" s="206"/>
      <c r="X5" s="207"/>
      <c r="Y5" s="290" t="s">
        <v>45</v>
      </c>
      <c r="Z5" s="291"/>
      <c r="AA5" s="292"/>
      <c r="AB5" s="322" t="s">
        <v>71</v>
      </c>
      <c r="AC5" s="323"/>
      <c r="AD5" s="324"/>
      <c r="AE5" s="205" t="s">
        <v>23</v>
      </c>
      <c r="AF5" s="206"/>
      <c r="AG5" s="206"/>
      <c r="AH5" s="206"/>
      <c r="AI5" s="207"/>
      <c r="AJ5" s="282" t="s">
        <v>66</v>
      </c>
      <c r="AK5" s="290" t="s">
        <v>45</v>
      </c>
      <c r="AL5" s="291"/>
      <c r="AM5" s="291"/>
      <c r="AN5" s="292"/>
      <c r="AO5" s="342" t="s">
        <v>70</v>
      </c>
      <c r="AP5" s="323"/>
      <c r="AQ5" s="323"/>
      <c r="AR5" s="324"/>
    </row>
    <row r="6" spans="1:44" s="5" customFormat="1" ht="16.5" customHeight="1" x14ac:dyDescent="0.25">
      <c r="A6" s="117" t="s">
        <v>11</v>
      </c>
      <c r="B6" s="9" t="s">
        <v>12</v>
      </c>
      <c r="C6" s="111" t="s">
        <v>9</v>
      </c>
      <c r="D6" s="239" t="s">
        <v>2</v>
      </c>
      <c r="E6" s="240"/>
      <c r="F6" s="241"/>
      <c r="G6" s="242" t="s">
        <v>3</v>
      </c>
      <c r="H6" s="240"/>
      <c r="I6" s="243"/>
      <c r="J6" s="240" t="s">
        <v>13</v>
      </c>
      <c r="K6" s="240"/>
      <c r="L6" s="241"/>
      <c r="M6" s="244" t="s">
        <v>17</v>
      </c>
      <c r="N6" s="245"/>
      <c r="O6" s="245"/>
      <c r="P6" s="208" t="s">
        <v>90</v>
      </c>
      <c r="Q6" s="208" t="s">
        <v>82</v>
      </c>
      <c r="R6" s="208" t="s">
        <v>76</v>
      </c>
      <c r="S6" s="208" t="s">
        <v>72</v>
      </c>
      <c r="T6" s="208" t="s">
        <v>73</v>
      </c>
      <c r="U6" s="208" t="s">
        <v>74</v>
      </c>
      <c r="V6" s="208" t="s">
        <v>75</v>
      </c>
      <c r="W6" s="208" t="s">
        <v>34</v>
      </c>
      <c r="X6" s="208" t="s">
        <v>35</v>
      </c>
      <c r="Y6" s="293" t="s">
        <v>78</v>
      </c>
      <c r="Z6" s="293" t="s">
        <v>77</v>
      </c>
      <c r="AA6" s="293" t="s">
        <v>53</v>
      </c>
      <c r="AB6" s="325" t="s">
        <v>57</v>
      </c>
      <c r="AC6" s="325" t="s">
        <v>50</v>
      </c>
      <c r="AD6" s="325" t="s">
        <v>35</v>
      </c>
      <c r="AE6" s="208" t="s">
        <v>63</v>
      </c>
      <c r="AF6" s="208" t="s">
        <v>26</v>
      </c>
      <c r="AG6" s="208" t="s">
        <v>28</v>
      </c>
      <c r="AH6" s="208" t="s">
        <v>64</v>
      </c>
      <c r="AI6" s="208" t="s">
        <v>32</v>
      </c>
      <c r="AJ6" s="283" t="s">
        <v>39</v>
      </c>
      <c r="AK6" s="293" t="s">
        <v>28</v>
      </c>
      <c r="AL6" s="293" t="s">
        <v>65</v>
      </c>
      <c r="AM6" s="293" t="s">
        <v>81</v>
      </c>
      <c r="AN6" s="293" t="s">
        <v>32</v>
      </c>
      <c r="AO6" s="325" t="s">
        <v>67</v>
      </c>
      <c r="AP6" s="325" t="s">
        <v>68</v>
      </c>
      <c r="AQ6" s="325" t="s">
        <v>69</v>
      </c>
      <c r="AR6" s="325" t="s">
        <v>32</v>
      </c>
    </row>
    <row r="7" spans="1:44" s="5" customFormat="1" ht="54" customHeight="1" thickBot="1" x14ac:dyDescent="0.3">
      <c r="A7" s="118"/>
      <c r="B7" s="10" t="s">
        <v>15</v>
      </c>
      <c r="C7" s="112"/>
      <c r="D7" s="246" t="s">
        <v>4</v>
      </c>
      <c r="E7" s="247" t="s">
        <v>5</v>
      </c>
      <c r="F7" s="248" t="s">
        <v>93</v>
      </c>
      <c r="G7" s="246" t="s">
        <v>4</v>
      </c>
      <c r="H7" s="247" t="s">
        <v>5</v>
      </c>
      <c r="I7" s="248" t="s">
        <v>93</v>
      </c>
      <c r="J7" s="246" t="s">
        <v>4</v>
      </c>
      <c r="K7" s="247" t="s">
        <v>5</v>
      </c>
      <c r="L7" s="248" t="s">
        <v>93</v>
      </c>
      <c r="M7" s="249" t="s">
        <v>4</v>
      </c>
      <c r="N7" s="250" t="s">
        <v>5</v>
      </c>
      <c r="O7" s="248" t="s">
        <v>93</v>
      </c>
      <c r="P7" s="209"/>
      <c r="Q7" s="209"/>
      <c r="R7" s="209" t="s">
        <v>27</v>
      </c>
      <c r="S7" s="209" t="s">
        <v>60</v>
      </c>
      <c r="T7" s="209" t="s">
        <v>31</v>
      </c>
      <c r="U7" s="209" t="s">
        <v>61</v>
      </c>
      <c r="V7" s="209" t="s">
        <v>33</v>
      </c>
      <c r="W7" s="209" t="s">
        <v>34</v>
      </c>
      <c r="X7" s="209" t="s">
        <v>35</v>
      </c>
      <c r="Y7" s="294" t="s">
        <v>47</v>
      </c>
      <c r="Z7" s="294" t="s">
        <v>48</v>
      </c>
      <c r="AA7" s="294" t="s">
        <v>53</v>
      </c>
      <c r="AB7" s="326"/>
      <c r="AC7" s="326"/>
      <c r="AD7" s="326"/>
      <c r="AE7" s="209"/>
      <c r="AF7" s="209"/>
      <c r="AG7" s="209"/>
      <c r="AH7" s="209"/>
      <c r="AI7" s="209"/>
      <c r="AJ7" s="284"/>
      <c r="AK7" s="294"/>
      <c r="AL7" s="294"/>
      <c r="AM7" s="294"/>
      <c r="AN7" s="294"/>
      <c r="AO7" s="326"/>
      <c r="AP7" s="326"/>
      <c r="AQ7" s="326"/>
      <c r="AR7" s="326"/>
    </row>
    <row r="8" spans="1:44" s="14" customFormat="1" ht="30" customHeight="1" x14ac:dyDescent="0.25">
      <c r="A8" s="11" t="s">
        <v>10</v>
      </c>
      <c r="B8" s="12"/>
      <c r="C8" s="13" t="s">
        <v>16</v>
      </c>
      <c r="D8" s="251"/>
      <c r="E8" s="252"/>
      <c r="F8" s="346">
        <v>0</v>
      </c>
      <c r="G8" s="253" t="s">
        <v>6</v>
      </c>
      <c r="H8" s="253"/>
      <c r="I8" s="346">
        <v>0</v>
      </c>
      <c r="J8" s="254"/>
      <c r="K8" s="255"/>
      <c r="L8" s="346">
        <v>0</v>
      </c>
      <c r="M8" s="256"/>
      <c r="N8" s="255"/>
      <c r="O8" s="347">
        <v>0</v>
      </c>
      <c r="P8" s="210" t="s">
        <v>6</v>
      </c>
      <c r="Q8" s="211"/>
      <c r="R8" s="211"/>
      <c r="S8" s="211"/>
      <c r="T8" s="211"/>
      <c r="U8" s="211"/>
      <c r="V8" s="211"/>
      <c r="W8" s="211"/>
      <c r="X8" s="212"/>
      <c r="Y8" s="295"/>
      <c r="Z8" s="296"/>
      <c r="AA8" s="297"/>
      <c r="AB8" s="327"/>
      <c r="AC8" s="328"/>
      <c r="AD8" s="329" t="s">
        <v>6</v>
      </c>
      <c r="AE8" s="210"/>
      <c r="AF8" s="224"/>
      <c r="AG8" s="225"/>
      <c r="AH8" s="226"/>
      <c r="AI8" s="227"/>
      <c r="AJ8" s="285"/>
      <c r="AK8" s="309"/>
      <c r="AL8" s="310"/>
      <c r="AM8" s="311"/>
      <c r="AN8" s="312"/>
      <c r="AO8" s="343"/>
      <c r="AP8" s="343"/>
      <c r="AQ8" s="327"/>
      <c r="AR8" s="329" t="s">
        <v>6</v>
      </c>
    </row>
    <row r="9" spans="1:44" s="14" customFormat="1" ht="30" customHeight="1" x14ac:dyDescent="0.25">
      <c r="A9" s="15"/>
      <c r="B9" s="16"/>
      <c r="C9" s="17"/>
      <c r="D9" s="258"/>
      <c r="E9" s="259"/>
      <c r="F9" s="260">
        <f>F8+D9-E9</f>
        <v>0</v>
      </c>
      <c r="G9" s="261"/>
      <c r="H9" s="261"/>
      <c r="I9" s="262">
        <f>I8+G9-H9</f>
        <v>0</v>
      </c>
      <c r="J9" s="263"/>
      <c r="K9" s="264"/>
      <c r="L9" s="262">
        <f>L8+J9-K9</f>
        <v>0</v>
      </c>
      <c r="M9" s="263"/>
      <c r="N9" s="265"/>
      <c r="O9" s="266">
        <f>O8+M9-N9</f>
        <v>0</v>
      </c>
      <c r="P9" s="213"/>
      <c r="Q9" s="214"/>
      <c r="R9" s="214"/>
      <c r="S9" s="214"/>
      <c r="T9" s="214"/>
      <c r="U9" s="214"/>
      <c r="V9" s="214"/>
      <c r="W9" s="214"/>
      <c r="X9" s="215"/>
      <c r="Y9" s="298"/>
      <c r="Z9" s="299"/>
      <c r="AA9" s="300"/>
      <c r="AB9" s="330"/>
      <c r="AC9" s="331"/>
      <c r="AD9" s="332"/>
      <c r="AE9" s="213"/>
      <c r="AF9" s="228"/>
      <c r="AG9" s="229"/>
      <c r="AH9" s="230"/>
      <c r="AI9" s="231"/>
      <c r="AJ9" s="286"/>
      <c r="AK9" s="313"/>
      <c r="AL9" s="314"/>
      <c r="AM9" s="315"/>
      <c r="AN9" s="316"/>
      <c r="AO9" s="344"/>
      <c r="AP9" s="344"/>
      <c r="AQ9" s="330"/>
      <c r="AR9" s="332"/>
    </row>
    <row r="10" spans="1:44" s="14" customFormat="1" ht="30" customHeight="1" x14ac:dyDescent="0.25">
      <c r="A10" s="15"/>
      <c r="B10" s="16"/>
      <c r="C10" s="17"/>
      <c r="D10" s="267"/>
      <c r="E10" s="268"/>
      <c r="F10" s="260">
        <f t="shared" ref="F10:F37" si="0">F9+D10-E10</f>
        <v>0</v>
      </c>
      <c r="G10" s="261"/>
      <c r="H10" s="261"/>
      <c r="I10" s="262">
        <f t="shared" ref="I10:I37" si="1">I9+G10-H10</f>
        <v>0</v>
      </c>
      <c r="J10" s="263"/>
      <c r="K10" s="264"/>
      <c r="L10" s="262">
        <f t="shared" ref="L10:L37" si="2">L9+J10-K10</f>
        <v>0</v>
      </c>
      <c r="M10" s="263"/>
      <c r="N10" s="265"/>
      <c r="O10" s="266">
        <f t="shared" ref="O10:O37" si="3">O9+M10-N10</f>
        <v>0</v>
      </c>
      <c r="P10" s="213"/>
      <c r="Q10" s="214"/>
      <c r="R10" s="214"/>
      <c r="S10" s="214"/>
      <c r="T10" s="214"/>
      <c r="U10" s="214"/>
      <c r="V10" s="214"/>
      <c r="W10" s="214"/>
      <c r="X10" s="215"/>
      <c r="Y10" s="298"/>
      <c r="Z10" s="299"/>
      <c r="AA10" s="300"/>
      <c r="AB10" s="330"/>
      <c r="AC10" s="331"/>
      <c r="AD10" s="332"/>
      <c r="AE10" s="213"/>
      <c r="AF10" s="228"/>
      <c r="AG10" s="229"/>
      <c r="AH10" s="230"/>
      <c r="AI10" s="231"/>
      <c r="AJ10" s="286"/>
      <c r="AK10" s="313"/>
      <c r="AL10" s="314"/>
      <c r="AM10" s="315"/>
      <c r="AN10" s="316"/>
      <c r="AO10" s="344"/>
      <c r="AP10" s="344"/>
      <c r="AQ10" s="330"/>
      <c r="AR10" s="332"/>
    </row>
    <row r="11" spans="1:44" s="14" customFormat="1" ht="30" customHeight="1" x14ac:dyDescent="0.25">
      <c r="A11" s="15"/>
      <c r="B11" s="16"/>
      <c r="C11" s="17"/>
      <c r="D11" s="267"/>
      <c r="E11" s="268"/>
      <c r="F11" s="260">
        <f t="shared" si="0"/>
        <v>0</v>
      </c>
      <c r="G11" s="269"/>
      <c r="H11" s="261"/>
      <c r="I11" s="262">
        <f t="shared" si="1"/>
        <v>0</v>
      </c>
      <c r="J11" s="263"/>
      <c r="K11" s="264"/>
      <c r="L11" s="262">
        <f t="shared" si="2"/>
        <v>0</v>
      </c>
      <c r="M11" s="270"/>
      <c r="N11" s="271"/>
      <c r="O11" s="266">
        <f t="shared" si="3"/>
        <v>0</v>
      </c>
      <c r="P11" s="213"/>
      <c r="Q11" s="214"/>
      <c r="R11" s="214"/>
      <c r="S11" s="214"/>
      <c r="T11" s="214"/>
      <c r="U11" s="214"/>
      <c r="V11" s="214"/>
      <c r="W11" s="214"/>
      <c r="X11" s="215"/>
      <c r="Y11" s="298"/>
      <c r="Z11" s="299"/>
      <c r="AA11" s="300"/>
      <c r="AB11" s="330"/>
      <c r="AC11" s="331"/>
      <c r="AD11" s="332"/>
      <c r="AE11" s="213"/>
      <c r="AF11" s="228"/>
      <c r="AG11" s="229"/>
      <c r="AH11" s="230"/>
      <c r="AI11" s="231"/>
      <c r="AJ11" s="286"/>
      <c r="AK11" s="313"/>
      <c r="AL11" s="314"/>
      <c r="AM11" s="315"/>
      <c r="AN11" s="316"/>
      <c r="AO11" s="344"/>
      <c r="AP11" s="344"/>
      <c r="AQ11" s="330"/>
      <c r="AR11" s="332"/>
    </row>
    <row r="12" spans="1:44" s="14" customFormat="1" ht="30" customHeight="1" x14ac:dyDescent="0.25">
      <c r="A12" s="15"/>
      <c r="B12" s="16"/>
      <c r="C12" s="17"/>
      <c r="D12" s="267"/>
      <c r="E12" s="268"/>
      <c r="F12" s="260">
        <f t="shared" si="0"/>
        <v>0</v>
      </c>
      <c r="G12" s="261"/>
      <c r="H12" s="261"/>
      <c r="I12" s="262">
        <f t="shared" si="1"/>
        <v>0</v>
      </c>
      <c r="J12" s="263"/>
      <c r="K12" s="264"/>
      <c r="L12" s="262">
        <f t="shared" si="2"/>
        <v>0</v>
      </c>
      <c r="M12" s="272"/>
      <c r="N12" s="265"/>
      <c r="O12" s="266">
        <f t="shared" si="3"/>
        <v>0</v>
      </c>
      <c r="P12" s="213"/>
      <c r="Q12" s="214"/>
      <c r="R12" s="214"/>
      <c r="S12" s="214"/>
      <c r="T12" s="214"/>
      <c r="U12" s="214"/>
      <c r="V12" s="214"/>
      <c r="W12" s="214"/>
      <c r="X12" s="215"/>
      <c r="Y12" s="298"/>
      <c r="Z12" s="299"/>
      <c r="AA12" s="300"/>
      <c r="AB12" s="330"/>
      <c r="AC12" s="331"/>
      <c r="AD12" s="332"/>
      <c r="AE12" s="213"/>
      <c r="AF12" s="228"/>
      <c r="AG12" s="229"/>
      <c r="AH12" s="230"/>
      <c r="AI12" s="231"/>
      <c r="AJ12" s="286"/>
      <c r="AK12" s="313"/>
      <c r="AL12" s="314"/>
      <c r="AM12" s="315"/>
      <c r="AN12" s="316"/>
      <c r="AO12" s="344"/>
      <c r="AP12" s="344"/>
      <c r="AQ12" s="330"/>
      <c r="AR12" s="332"/>
    </row>
    <row r="13" spans="1:44" s="14" customFormat="1" ht="30" customHeight="1" x14ac:dyDescent="0.25">
      <c r="A13" s="15"/>
      <c r="B13" s="16"/>
      <c r="C13" s="17"/>
      <c r="D13" s="267"/>
      <c r="E13" s="268"/>
      <c r="F13" s="260">
        <f t="shared" si="0"/>
        <v>0</v>
      </c>
      <c r="G13" s="261"/>
      <c r="H13" s="261"/>
      <c r="I13" s="262">
        <f t="shared" si="1"/>
        <v>0</v>
      </c>
      <c r="J13" s="263"/>
      <c r="K13" s="264"/>
      <c r="L13" s="262">
        <f t="shared" si="2"/>
        <v>0</v>
      </c>
      <c r="M13" s="273"/>
      <c r="N13" s="265"/>
      <c r="O13" s="266">
        <f t="shared" si="3"/>
        <v>0</v>
      </c>
      <c r="P13" s="213"/>
      <c r="Q13" s="214"/>
      <c r="R13" s="214"/>
      <c r="S13" s="214"/>
      <c r="T13" s="214"/>
      <c r="U13" s="214"/>
      <c r="V13" s="214"/>
      <c r="W13" s="214"/>
      <c r="X13" s="215"/>
      <c r="Y13" s="298"/>
      <c r="Z13" s="299"/>
      <c r="AA13" s="300"/>
      <c r="AB13" s="330"/>
      <c r="AC13" s="331"/>
      <c r="AD13" s="332"/>
      <c r="AE13" s="213"/>
      <c r="AF13" s="228"/>
      <c r="AG13" s="229"/>
      <c r="AH13" s="230"/>
      <c r="AI13" s="231"/>
      <c r="AJ13" s="286"/>
      <c r="AK13" s="313"/>
      <c r="AL13" s="314"/>
      <c r="AM13" s="315"/>
      <c r="AN13" s="316"/>
      <c r="AO13" s="344"/>
      <c r="AP13" s="344"/>
      <c r="AQ13" s="330"/>
      <c r="AR13" s="332"/>
    </row>
    <row r="14" spans="1:44" s="14" customFormat="1" ht="30" customHeight="1" x14ac:dyDescent="0.25">
      <c r="A14" s="15"/>
      <c r="B14" s="16"/>
      <c r="C14" s="17"/>
      <c r="D14" s="267"/>
      <c r="E14" s="268"/>
      <c r="F14" s="260">
        <f t="shared" si="0"/>
        <v>0</v>
      </c>
      <c r="G14" s="261"/>
      <c r="H14" s="261"/>
      <c r="I14" s="262">
        <f t="shared" si="1"/>
        <v>0</v>
      </c>
      <c r="J14" s="263"/>
      <c r="K14" s="264"/>
      <c r="L14" s="262">
        <f t="shared" si="2"/>
        <v>0</v>
      </c>
      <c r="M14" s="273"/>
      <c r="N14" s="265"/>
      <c r="O14" s="266">
        <f t="shared" si="3"/>
        <v>0</v>
      </c>
      <c r="P14" s="213"/>
      <c r="Q14" s="214"/>
      <c r="R14" s="214"/>
      <c r="S14" s="214"/>
      <c r="T14" s="214"/>
      <c r="U14" s="214"/>
      <c r="V14" s="214"/>
      <c r="W14" s="214"/>
      <c r="X14" s="215"/>
      <c r="Y14" s="298"/>
      <c r="Z14" s="299"/>
      <c r="AA14" s="300"/>
      <c r="AB14" s="330"/>
      <c r="AC14" s="331"/>
      <c r="AD14" s="332"/>
      <c r="AE14" s="213"/>
      <c r="AF14" s="228"/>
      <c r="AG14" s="229"/>
      <c r="AH14" s="230"/>
      <c r="AI14" s="231"/>
      <c r="AJ14" s="286"/>
      <c r="AK14" s="313"/>
      <c r="AL14" s="314"/>
      <c r="AM14" s="315"/>
      <c r="AN14" s="316"/>
      <c r="AO14" s="344"/>
      <c r="AP14" s="344"/>
      <c r="AQ14" s="330"/>
      <c r="AR14" s="332"/>
    </row>
    <row r="15" spans="1:44" s="14" customFormat="1" ht="30" customHeight="1" x14ac:dyDescent="0.25">
      <c r="A15" s="15"/>
      <c r="B15" s="16"/>
      <c r="C15" s="17"/>
      <c r="D15" s="267"/>
      <c r="E15" s="268"/>
      <c r="F15" s="260">
        <f t="shared" si="0"/>
        <v>0</v>
      </c>
      <c r="G15" s="261"/>
      <c r="H15" s="261"/>
      <c r="I15" s="262">
        <f t="shared" si="1"/>
        <v>0</v>
      </c>
      <c r="J15" s="263"/>
      <c r="K15" s="264"/>
      <c r="L15" s="262">
        <f t="shared" si="2"/>
        <v>0</v>
      </c>
      <c r="M15" s="273"/>
      <c r="N15" s="265"/>
      <c r="O15" s="266">
        <f t="shared" si="3"/>
        <v>0</v>
      </c>
      <c r="P15" s="213"/>
      <c r="Q15" s="214"/>
      <c r="R15" s="214"/>
      <c r="S15" s="214"/>
      <c r="T15" s="214"/>
      <c r="U15" s="214"/>
      <c r="V15" s="214"/>
      <c r="W15" s="214"/>
      <c r="X15" s="215"/>
      <c r="Y15" s="298"/>
      <c r="Z15" s="299"/>
      <c r="AA15" s="300"/>
      <c r="AB15" s="330"/>
      <c r="AC15" s="331"/>
      <c r="AD15" s="332"/>
      <c r="AE15" s="213"/>
      <c r="AF15" s="228"/>
      <c r="AG15" s="229"/>
      <c r="AH15" s="230"/>
      <c r="AI15" s="231"/>
      <c r="AJ15" s="286"/>
      <c r="AK15" s="313"/>
      <c r="AL15" s="314"/>
      <c r="AM15" s="315"/>
      <c r="AN15" s="316"/>
      <c r="AO15" s="344"/>
      <c r="AP15" s="344"/>
      <c r="AQ15" s="330"/>
      <c r="AR15" s="332"/>
    </row>
    <row r="16" spans="1:44" s="14" customFormat="1" ht="30" customHeight="1" x14ac:dyDescent="0.25">
      <c r="A16" s="15"/>
      <c r="B16" s="16"/>
      <c r="C16" s="17"/>
      <c r="D16" s="267"/>
      <c r="E16" s="268"/>
      <c r="F16" s="260">
        <f t="shared" si="0"/>
        <v>0</v>
      </c>
      <c r="G16" s="261"/>
      <c r="H16" s="261"/>
      <c r="I16" s="262">
        <f t="shared" si="1"/>
        <v>0</v>
      </c>
      <c r="J16" s="263"/>
      <c r="K16" s="264"/>
      <c r="L16" s="262">
        <f t="shared" si="2"/>
        <v>0</v>
      </c>
      <c r="M16" s="273"/>
      <c r="N16" s="265"/>
      <c r="O16" s="266">
        <f t="shared" si="3"/>
        <v>0</v>
      </c>
      <c r="P16" s="213"/>
      <c r="Q16" s="214"/>
      <c r="R16" s="214"/>
      <c r="S16" s="214"/>
      <c r="T16" s="214"/>
      <c r="U16" s="214"/>
      <c r="V16" s="214"/>
      <c r="W16" s="214"/>
      <c r="X16" s="215"/>
      <c r="Y16" s="298"/>
      <c r="Z16" s="299"/>
      <c r="AA16" s="300"/>
      <c r="AB16" s="330"/>
      <c r="AC16" s="331"/>
      <c r="AD16" s="332"/>
      <c r="AE16" s="213"/>
      <c r="AF16" s="228"/>
      <c r="AG16" s="229"/>
      <c r="AH16" s="230"/>
      <c r="AI16" s="231"/>
      <c r="AJ16" s="286"/>
      <c r="AK16" s="313"/>
      <c r="AL16" s="314"/>
      <c r="AM16" s="315"/>
      <c r="AN16" s="316"/>
      <c r="AO16" s="344"/>
      <c r="AP16" s="344"/>
      <c r="AQ16" s="330"/>
      <c r="AR16" s="332"/>
    </row>
    <row r="17" spans="1:44" s="14" customFormat="1" ht="30" customHeight="1" x14ac:dyDescent="0.25">
      <c r="A17" s="15"/>
      <c r="B17" s="16"/>
      <c r="C17" s="17"/>
      <c r="D17" s="267"/>
      <c r="E17" s="268"/>
      <c r="F17" s="260">
        <f t="shared" si="0"/>
        <v>0</v>
      </c>
      <c r="G17" s="261"/>
      <c r="H17" s="261"/>
      <c r="I17" s="262">
        <f t="shared" si="1"/>
        <v>0</v>
      </c>
      <c r="J17" s="263"/>
      <c r="K17" s="264"/>
      <c r="L17" s="262">
        <f t="shared" si="2"/>
        <v>0</v>
      </c>
      <c r="M17" s="274"/>
      <c r="N17" s="265"/>
      <c r="O17" s="266">
        <f t="shared" si="3"/>
        <v>0</v>
      </c>
      <c r="P17" s="213"/>
      <c r="Q17" s="214"/>
      <c r="R17" s="214"/>
      <c r="S17" s="214"/>
      <c r="T17" s="214"/>
      <c r="U17" s="214"/>
      <c r="V17" s="214"/>
      <c r="W17" s="214"/>
      <c r="X17" s="215"/>
      <c r="Y17" s="298"/>
      <c r="Z17" s="299"/>
      <c r="AA17" s="300"/>
      <c r="AB17" s="330"/>
      <c r="AC17" s="331"/>
      <c r="AD17" s="332"/>
      <c r="AE17" s="213"/>
      <c r="AF17" s="228"/>
      <c r="AG17" s="229"/>
      <c r="AH17" s="230"/>
      <c r="AI17" s="231"/>
      <c r="AJ17" s="286"/>
      <c r="AK17" s="313"/>
      <c r="AL17" s="314"/>
      <c r="AM17" s="315"/>
      <c r="AN17" s="316"/>
      <c r="AO17" s="344"/>
      <c r="AP17" s="344"/>
      <c r="AQ17" s="330"/>
      <c r="AR17" s="332"/>
    </row>
    <row r="18" spans="1:44" s="14" customFormat="1" ht="30" customHeight="1" x14ac:dyDescent="0.25">
      <c r="A18" s="15"/>
      <c r="B18" s="16"/>
      <c r="C18" s="17"/>
      <c r="D18" s="267"/>
      <c r="E18" s="268"/>
      <c r="F18" s="260">
        <f t="shared" si="0"/>
        <v>0</v>
      </c>
      <c r="G18" s="261"/>
      <c r="H18" s="261"/>
      <c r="I18" s="262">
        <f t="shared" si="1"/>
        <v>0</v>
      </c>
      <c r="J18" s="263"/>
      <c r="K18" s="264"/>
      <c r="L18" s="262">
        <f t="shared" si="2"/>
        <v>0</v>
      </c>
      <c r="M18" s="274"/>
      <c r="N18" s="265"/>
      <c r="O18" s="266">
        <f t="shared" si="3"/>
        <v>0</v>
      </c>
      <c r="P18" s="213"/>
      <c r="Q18" s="214"/>
      <c r="R18" s="214"/>
      <c r="S18" s="214"/>
      <c r="T18" s="214"/>
      <c r="U18" s="214"/>
      <c r="V18" s="214"/>
      <c r="W18" s="214"/>
      <c r="X18" s="215"/>
      <c r="Y18" s="298"/>
      <c r="Z18" s="299"/>
      <c r="AA18" s="300"/>
      <c r="AB18" s="330"/>
      <c r="AC18" s="331"/>
      <c r="AD18" s="332"/>
      <c r="AE18" s="213"/>
      <c r="AF18" s="228"/>
      <c r="AG18" s="229"/>
      <c r="AH18" s="230"/>
      <c r="AI18" s="231"/>
      <c r="AJ18" s="286"/>
      <c r="AK18" s="313"/>
      <c r="AL18" s="314"/>
      <c r="AM18" s="315"/>
      <c r="AN18" s="316"/>
      <c r="AO18" s="344"/>
      <c r="AP18" s="344"/>
      <c r="AQ18" s="330"/>
      <c r="AR18" s="332"/>
    </row>
    <row r="19" spans="1:44" s="14" customFormat="1" ht="30" customHeight="1" x14ac:dyDescent="0.25">
      <c r="A19" s="15"/>
      <c r="B19" s="16"/>
      <c r="C19" s="17"/>
      <c r="D19" s="267"/>
      <c r="E19" s="268"/>
      <c r="F19" s="260">
        <f t="shared" si="0"/>
        <v>0</v>
      </c>
      <c r="G19" s="261"/>
      <c r="H19" s="261"/>
      <c r="I19" s="262">
        <f t="shared" si="1"/>
        <v>0</v>
      </c>
      <c r="J19" s="263"/>
      <c r="K19" s="264"/>
      <c r="L19" s="262">
        <f t="shared" si="2"/>
        <v>0</v>
      </c>
      <c r="M19" s="274"/>
      <c r="N19" s="265"/>
      <c r="O19" s="266">
        <f t="shared" si="3"/>
        <v>0</v>
      </c>
      <c r="P19" s="213"/>
      <c r="Q19" s="214"/>
      <c r="R19" s="214"/>
      <c r="S19" s="214"/>
      <c r="T19" s="214"/>
      <c r="U19" s="214"/>
      <c r="V19" s="214"/>
      <c r="W19" s="214"/>
      <c r="X19" s="215"/>
      <c r="Y19" s="298"/>
      <c r="Z19" s="299"/>
      <c r="AA19" s="300"/>
      <c r="AB19" s="330"/>
      <c r="AC19" s="331"/>
      <c r="AD19" s="332"/>
      <c r="AE19" s="213"/>
      <c r="AF19" s="228"/>
      <c r="AG19" s="229"/>
      <c r="AH19" s="230"/>
      <c r="AI19" s="231"/>
      <c r="AJ19" s="286"/>
      <c r="AK19" s="313"/>
      <c r="AL19" s="314"/>
      <c r="AM19" s="315"/>
      <c r="AN19" s="316"/>
      <c r="AO19" s="344"/>
      <c r="AP19" s="344"/>
      <c r="AQ19" s="330"/>
      <c r="AR19" s="332"/>
    </row>
    <row r="20" spans="1:44" s="14" customFormat="1" ht="30" customHeight="1" x14ac:dyDescent="0.25">
      <c r="A20" s="15"/>
      <c r="B20" s="16"/>
      <c r="C20" s="17"/>
      <c r="D20" s="267"/>
      <c r="E20" s="268"/>
      <c r="F20" s="260">
        <f t="shared" si="0"/>
        <v>0</v>
      </c>
      <c r="G20" s="261"/>
      <c r="H20" s="261"/>
      <c r="I20" s="262">
        <f t="shared" si="1"/>
        <v>0</v>
      </c>
      <c r="J20" s="263"/>
      <c r="K20" s="264"/>
      <c r="L20" s="262">
        <f t="shared" si="2"/>
        <v>0</v>
      </c>
      <c r="M20" s="274"/>
      <c r="N20" s="265"/>
      <c r="O20" s="266">
        <f t="shared" si="3"/>
        <v>0</v>
      </c>
      <c r="P20" s="213"/>
      <c r="Q20" s="214"/>
      <c r="R20" s="214"/>
      <c r="S20" s="214"/>
      <c r="T20" s="214"/>
      <c r="U20" s="214"/>
      <c r="V20" s="214"/>
      <c r="W20" s="214"/>
      <c r="X20" s="215"/>
      <c r="Y20" s="298"/>
      <c r="Z20" s="299"/>
      <c r="AA20" s="300"/>
      <c r="AB20" s="330"/>
      <c r="AC20" s="331"/>
      <c r="AD20" s="332"/>
      <c r="AE20" s="213"/>
      <c r="AF20" s="228"/>
      <c r="AG20" s="229"/>
      <c r="AH20" s="230"/>
      <c r="AI20" s="231"/>
      <c r="AJ20" s="286"/>
      <c r="AK20" s="313"/>
      <c r="AL20" s="314"/>
      <c r="AM20" s="315"/>
      <c r="AN20" s="316"/>
      <c r="AO20" s="344"/>
      <c r="AP20" s="344"/>
      <c r="AQ20" s="330"/>
      <c r="AR20" s="332"/>
    </row>
    <row r="21" spans="1:44" s="14" customFormat="1" ht="30" customHeight="1" x14ac:dyDescent="0.25">
      <c r="A21" s="15"/>
      <c r="B21" s="16"/>
      <c r="C21" s="17"/>
      <c r="D21" s="267"/>
      <c r="E21" s="268"/>
      <c r="F21" s="260">
        <f t="shared" si="0"/>
        <v>0</v>
      </c>
      <c r="G21" s="261"/>
      <c r="H21" s="261"/>
      <c r="I21" s="262">
        <f t="shared" si="1"/>
        <v>0</v>
      </c>
      <c r="J21" s="263"/>
      <c r="K21" s="264"/>
      <c r="L21" s="262">
        <f t="shared" si="2"/>
        <v>0</v>
      </c>
      <c r="M21" s="274"/>
      <c r="N21" s="265"/>
      <c r="O21" s="266">
        <f t="shared" si="3"/>
        <v>0</v>
      </c>
      <c r="P21" s="213"/>
      <c r="Q21" s="214"/>
      <c r="R21" s="214"/>
      <c r="S21" s="214"/>
      <c r="T21" s="214"/>
      <c r="U21" s="214"/>
      <c r="V21" s="214"/>
      <c r="W21" s="214"/>
      <c r="X21" s="215"/>
      <c r="Y21" s="298"/>
      <c r="Z21" s="299"/>
      <c r="AA21" s="300"/>
      <c r="AB21" s="330"/>
      <c r="AC21" s="331"/>
      <c r="AD21" s="332"/>
      <c r="AE21" s="213"/>
      <c r="AF21" s="228"/>
      <c r="AG21" s="229"/>
      <c r="AH21" s="230"/>
      <c r="AI21" s="231"/>
      <c r="AJ21" s="286"/>
      <c r="AK21" s="313"/>
      <c r="AL21" s="314"/>
      <c r="AM21" s="315"/>
      <c r="AN21" s="316"/>
      <c r="AO21" s="344"/>
      <c r="AP21" s="344"/>
      <c r="AQ21" s="330"/>
      <c r="AR21" s="332"/>
    </row>
    <row r="22" spans="1:44" s="14" customFormat="1" ht="30" customHeight="1" x14ac:dyDescent="0.25">
      <c r="A22" s="15"/>
      <c r="B22" s="16"/>
      <c r="C22" s="17"/>
      <c r="D22" s="267"/>
      <c r="E22" s="268"/>
      <c r="F22" s="260">
        <f t="shared" si="0"/>
        <v>0</v>
      </c>
      <c r="G22" s="261"/>
      <c r="H22" s="261"/>
      <c r="I22" s="262">
        <f t="shared" si="1"/>
        <v>0</v>
      </c>
      <c r="J22" s="263"/>
      <c r="K22" s="264"/>
      <c r="L22" s="262">
        <f t="shared" si="2"/>
        <v>0</v>
      </c>
      <c r="M22" s="274"/>
      <c r="N22" s="265"/>
      <c r="O22" s="266">
        <f t="shared" si="3"/>
        <v>0</v>
      </c>
      <c r="P22" s="213"/>
      <c r="Q22" s="214"/>
      <c r="R22" s="214"/>
      <c r="S22" s="214"/>
      <c r="T22" s="214"/>
      <c r="U22" s="214"/>
      <c r="V22" s="214"/>
      <c r="W22" s="214"/>
      <c r="X22" s="215"/>
      <c r="Y22" s="298"/>
      <c r="Z22" s="299"/>
      <c r="AA22" s="300"/>
      <c r="AB22" s="330"/>
      <c r="AC22" s="331"/>
      <c r="AD22" s="332"/>
      <c r="AE22" s="213"/>
      <c r="AF22" s="228"/>
      <c r="AG22" s="229"/>
      <c r="AH22" s="230"/>
      <c r="AI22" s="231"/>
      <c r="AJ22" s="286"/>
      <c r="AK22" s="313"/>
      <c r="AL22" s="314"/>
      <c r="AM22" s="315"/>
      <c r="AN22" s="316"/>
      <c r="AO22" s="344"/>
      <c r="AP22" s="344"/>
      <c r="AQ22" s="330"/>
      <c r="AR22" s="332"/>
    </row>
    <row r="23" spans="1:44" s="14" customFormat="1" ht="30" customHeight="1" x14ac:dyDescent="0.25">
      <c r="A23" s="15"/>
      <c r="B23" s="16"/>
      <c r="C23" s="17"/>
      <c r="D23" s="267"/>
      <c r="E23" s="268"/>
      <c r="F23" s="260">
        <f t="shared" si="0"/>
        <v>0</v>
      </c>
      <c r="G23" s="261"/>
      <c r="H23" s="261"/>
      <c r="I23" s="262">
        <f t="shared" si="1"/>
        <v>0</v>
      </c>
      <c r="J23" s="263"/>
      <c r="K23" s="264"/>
      <c r="L23" s="262">
        <f t="shared" si="2"/>
        <v>0</v>
      </c>
      <c r="M23" s="274"/>
      <c r="N23" s="265"/>
      <c r="O23" s="266">
        <f t="shared" si="3"/>
        <v>0</v>
      </c>
      <c r="P23" s="213"/>
      <c r="Q23" s="214"/>
      <c r="R23" s="214"/>
      <c r="S23" s="214"/>
      <c r="T23" s="214"/>
      <c r="U23" s="214"/>
      <c r="V23" s="214"/>
      <c r="W23" s="214"/>
      <c r="X23" s="215"/>
      <c r="Y23" s="298"/>
      <c r="Z23" s="299"/>
      <c r="AA23" s="300"/>
      <c r="AB23" s="330"/>
      <c r="AC23" s="331"/>
      <c r="AD23" s="332"/>
      <c r="AE23" s="213"/>
      <c r="AF23" s="228"/>
      <c r="AG23" s="229"/>
      <c r="AH23" s="230"/>
      <c r="AI23" s="231"/>
      <c r="AJ23" s="286"/>
      <c r="AK23" s="313"/>
      <c r="AL23" s="314"/>
      <c r="AM23" s="315"/>
      <c r="AN23" s="316"/>
      <c r="AO23" s="344"/>
      <c r="AP23" s="344"/>
      <c r="AQ23" s="330"/>
      <c r="AR23" s="332"/>
    </row>
    <row r="24" spans="1:44" s="14" customFormat="1" ht="30" customHeight="1" x14ac:dyDescent="0.25">
      <c r="A24" s="15"/>
      <c r="B24" s="16"/>
      <c r="C24" s="17"/>
      <c r="D24" s="267"/>
      <c r="E24" s="268"/>
      <c r="F24" s="260">
        <f t="shared" si="0"/>
        <v>0</v>
      </c>
      <c r="G24" s="261"/>
      <c r="H24" s="261"/>
      <c r="I24" s="262">
        <f t="shared" si="1"/>
        <v>0</v>
      </c>
      <c r="J24" s="263"/>
      <c r="K24" s="264"/>
      <c r="L24" s="262">
        <f t="shared" si="2"/>
        <v>0</v>
      </c>
      <c r="M24" s="274"/>
      <c r="N24" s="265"/>
      <c r="O24" s="266">
        <f t="shared" si="3"/>
        <v>0</v>
      </c>
      <c r="P24" s="213"/>
      <c r="Q24" s="214"/>
      <c r="R24" s="214"/>
      <c r="S24" s="214"/>
      <c r="T24" s="214"/>
      <c r="U24" s="214"/>
      <c r="V24" s="214"/>
      <c r="W24" s="214"/>
      <c r="X24" s="215"/>
      <c r="Y24" s="298"/>
      <c r="Z24" s="299"/>
      <c r="AA24" s="300"/>
      <c r="AB24" s="330"/>
      <c r="AC24" s="331"/>
      <c r="AD24" s="332"/>
      <c r="AE24" s="213"/>
      <c r="AF24" s="228"/>
      <c r="AG24" s="229"/>
      <c r="AH24" s="230"/>
      <c r="AI24" s="231"/>
      <c r="AJ24" s="286"/>
      <c r="AK24" s="313"/>
      <c r="AL24" s="314"/>
      <c r="AM24" s="315"/>
      <c r="AN24" s="316"/>
      <c r="AO24" s="344"/>
      <c r="AP24" s="344"/>
      <c r="AQ24" s="330"/>
      <c r="AR24" s="332"/>
    </row>
    <row r="25" spans="1:44" s="14" customFormat="1" ht="30" customHeight="1" x14ac:dyDescent="0.25">
      <c r="A25" s="15"/>
      <c r="B25" s="16"/>
      <c r="C25" s="17"/>
      <c r="D25" s="267"/>
      <c r="E25" s="268"/>
      <c r="F25" s="260">
        <f t="shared" si="0"/>
        <v>0</v>
      </c>
      <c r="G25" s="261"/>
      <c r="H25" s="261"/>
      <c r="I25" s="262">
        <f t="shared" si="1"/>
        <v>0</v>
      </c>
      <c r="J25" s="263"/>
      <c r="K25" s="264"/>
      <c r="L25" s="262">
        <f t="shared" si="2"/>
        <v>0</v>
      </c>
      <c r="M25" s="274"/>
      <c r="N25" s="265"/>
      <c r="O25" s="266">
        <f t="shared" si="3"/>
        <v>0</v>
      </c>
      <c r="P25" s="213"/>
      <c r="Q25" s="214"/>
      <c r="R25" s="214"/>
      <c r="S25" s="214"/>
      <c r="T25" s="214"/>
      <c r="U25" s="214"/>
      <c r="V25" s="214"/>
      <c r="W25" s="214"/>
      <c r="X25" s="215"/>
      <c r="Y25" s="298"/>
      <c r="Z25" s="299"/>
      <c r="AA25" s="300"/>
      <c r="AB25" s="330"/>
      <c r="AC25" s="331"/>
      <c r="AD25" s="332"/>
      <c r="AE25" s="213"/>
      <c r="AF25" s="228"/>
      <c r="AG25" s="229"/>
      <c r="AH25" s="230"/>
      <c r="AI25" s="231"/>
      <c r="AJ25" s="286"/>
      <c r="AK25" s="313"/>
      <c r="AL25" s="314"/>
      <c r="AM25" s="315"/>
      <c r="AN25" s="316"/>
      <c r="AO25" s="344"/>
      <c r="AP25" s="344"/>
      <c r="AQ25" s="330"/>
      <c r="AR25" s="332"/>
    </row>
    <row r="26" spans="1:44" s="14" customFormat="1" ht="30" customHeight="1" x14ac:dyDescent="0.25">
      <c r="A26" s="15"/>
      <c r="B26" s="16"/>
      <c r="C26" s="17"/>
      <c r="D26" s="267"/>
      <c r="E26" s="268"/>
      <c r="F26" s="260">
        <f t="shared" si="0"/>
        <v>0</v>
      </c>
      <c r="G26" s="261"/>
      <c r="H26" s="261"/>
      <c r="I26" s="262">
        <f t="shared" si="1"/>
        <v>0</v>
      </c>
      <c r="J26" s="263"/>
      <c r="K26" s="264"/>
      <c r="L26" s="262">
        <f t="shared" si="2"/>
        <v>0</v>
      </c>
      <c r="M26" s="274"/>
      <c r="N26" s="265"/>
      <c r="O26" s="266">
        <f t="shared" si="3"/>
        <v>0</v>
      </c>
      <c r="P26" s="213"/>
      <c r="Q26" s="214"/>
      <c r="R26" s="214"/>
      <c r="S26" s="214"/>
      <c r="T26" s="214"/>
      <c r="U26" s="214"/>
      <c r="V26" s="214"/>
      <c r="W26" s="214"/>
      <c r="X26" s="215"/>
      <c r="Y26" s="298"/>
      <c r="Z26" s="299"/>
      <c r="AA26" s="300"/>
      <c r="AB26" s="330"/>
      <c r="AC26" s="331"/>
      <c r="AD26" s="332"/>
      <c r="AE26" s="213"/>
      <c r="AF26" s="228"/>
      <c r="AG26" s="229"/>
      <c r="AH26" s="230"/>
      <c r="AI26" s="231"/>
      <c r="AJ26" s="286"/>
      <c r="AK26" s="313"/>
      <c r="AL26" s="314"/>
      <c r="AM26" s="315"/>
      <c r="AN26" s="316"/>
      <c r="AO26" s="344"/>
      <c r="AP26" s="344"/>
      <c r="AQ26" s="330"/>
      <c r="AR26" s="332"/>
    </row>
    <row r="27" spans="1:44" s="14" customFormat="1" ht="30" customHeight="1" x14ac:dyDescent="0.25">
      <c r="A27" s="15"/>
      <c r="B27" s="16"/>
      <c r="C27" s="17"/>
      <c r="D27" s="267"/>
      <c r="E27" s="268"/>
      <c r="F27" s="260">
        <f t="shared" si="0"/>
        <v>0</v>
      </c>
      <c r="G27" s="261"/>
      <c r="H27" s="261"/>
      <c r="I27" s="262">
        <f t="shared" si="1"/>
        <v>0</v>
      </c>
      <c r="J27" s="263"/>
      <c r="K27" s="264"/>
      <c r="L27" s="262">
        <f t="shared" si="2"/>
        <v>0</v>
      </c>
      <c r="M27" s="274"/>
      <c r="N27" s="265"/>
      <c r="O27" s="266">
        <f t="shared" si="3"/>
        <v>0</v>
      </c>
      <c r="P27" s="213"/>
      <c r="Q27" s="214"/>
      <c r="R27" s="214"/>
      <c r="S27" s="214"/>
      <c r="T27" s="214"/>
      <c r="U27" s="214"/>
      <c r="V27" s="214"/>
      <c r="W27" s="214"/>
      <c r="X27" s="215"/>
      <c r="Y27" s="298"/>
      <c r="Z27" s="299"/>
      <c r="AA27" s="300"/>
      <c r="AB27" s="330"/>
      <c r="AC27" s="331"/>
      <c r="AD27" s="332"/>
      <c r="AE27" s="213"/>
      <c r="AF27" s="228"/>
      <c r="AG27" s="229"/>
      <c r="AH27" s="230"/>
      <c r="AI27" s="231"/>
      <c r="AJ27" s="286"/>
      <c r="AK27" s="313"/>
      <c r="AL27" s="314"/>
      <c r="AM27" s="315"/>
      <c r="AN27" s="316"/>
      <c r="AO27" s="344"/>
      <c r="AP27" s="344"/>
      <c r="AQ27" s="330"/>
      <c r="AR27" s="332"/>
    </row>
    <row r="28" spans="1:44" s="14" customFormat="1" ht="30" customHeight="1" x14ac:dyDescent="0.25">
      <c r="A28" s="15"/>
      <c r="B28" s="16"/>
      <c r="C28" s="17"/>
      <c r="D28" s="267"/>
      <c r="E28" s="268"/>
      <c r="F28" s="260">
        <f t="shared" si="0"/>
        <v>0</v>
      </c>
      <c r="G28" s="261"/>
      <c r="H28" s="261"/>
      <c r="I28" s="262">
        <f t="shared" si="1"/>
        <v>0</v>
      </c>
      <c r="J28" s="263"/>
      <c r="K28" s="264"/>
      <c r="L28" s="262">
        <f t="shared" si="2"/>
        <v>0</v>
      </c>
      <c r="M28" s="274"/>
      <c r="N28" s="265"/>
      <c r="O28" s="266">
        <f t="shared" si="3"/>
        <v>0</v>
      </c>
      <c r="P28" s="213"/>
      <c r="Q28" s="214"/>
      <c r="R28" s="214"/>
      <c r="S28" s="214"/>
      <c r="T28" s="214"/>
      <c r="U28" s="214"/>
      <c r="V28" s="214"/>
      <c r="W28" s="214"/>
      <c r="X28" s="215"/>
      <c r="Y28" s="298"/>
      <c r="Z28" s="299"/>
      <c r="AA28" s="300"/>
      <c r="AB28" s="330"/>
      <c r="AC28" s="331"/>
      <c r="AD28" s="332"/>
      <c r="AE28" s="213"/>
      <c r="AF28" s="228"/>
      <c r="AG28" s="229"/>
      <c r="AH28" s="230"/>
      <c r="AI28" s="231"/>
      <c r="AJ28" s="286"/>
      <c r="AK28" s="313"/>
      <c r="AL28" s="314"/>
      <c r="AM28" s="315"/>
      <c r="AN28" s="316"/>
      <c r="AO28" s="344"/>
      <c r="AP28" s="344"/>
      <c r="AQ28" s="330"/>
      <c r="AR28" s="332"/>
    </row>
    <row r="29" spans="1:44" s="14" customFormat="1" ht="30" customHeight="1" x14ac:dyDescent="0.25">
      <c r="A29" s="15"/>
      <c r="B29" s="16"/>
      <c r="C29" s="17"/>
      <c r="D29" s="267"/>
      <c r="E29" s="268"/>
      <c r="F29" s="260">
        <f t="shared" si="0"/>
        <v>0</v>
      </c>
      <c r="G29" s="261"/>
      <c r="H29" s="261"/>
      <c r="I29" s="262">
        <f t="shared" si="1"/>
        <v>0</v>
      </c>
      <c r="J29" s="263"/>
      <c r="K29" s="264"/>
      <c r="L29" s="262">
        <f t="shared" si="2"/>
        <v>0</v>
      </c>
      <c r="M29" s="274"/>
      <c r="N29" s="265"/>
      <c r="O29" s="266">
        <f t="shared" si="3"/>
        <v>0</v>
      </c>
      <c r="P29" s="213"/>
      <c r="Q29" s="214"/>
      <c r="R29" s="214"/>
      <c r="S29" s="214"/>
      <c r="T29" s="214"/>
      <c r="U29" s="214"/>
      <c r="V29" s="214"/>
      <c r="W29" s="214"/>
      <c r="X29" s="215"/>
      <c r="Y29" s="298"/>
      <c r="Z29" s="299"/>
      <c r="AA29" s="300"/>
      <c r="AB29" s="330"/>
      <c r="AC29" s="331"/>
      <c r="AD29" s="332"/>
      <c r="AE29" s="213"/>
      <c r="AF29" s="228"/>
      <c r="AG29" s="229"/>
      <c r="AH29" s="230"/>
      <c r="AI29" s="231"/>
      <c r="AJ29" s="286"/>
      <c r="AK29" s="313"/>
      <c r="AL29" s="314"/>
      <c r="AM29" s="315"/>
      <c r="AN29" s="316"/>
      <c r="AO29" s="344"/>
      <c r="AP29" s="344"/>
      <c r="AQ29" s="330"/>
      <c r="AR29" s="332"/>
    </row>
    <row r="30" spans="1:44" s="14" customFormat="1" ht="30" customHeight="1" x14ac:dyDescent="0.25">
      <c r="A30" s="15"/>
      <c r="B30" s="16"/>
      <c r="C30" s="17"/>
      <c r="D30" s="267"/>
      <c r="E30" s="268"/>
      <c r="F30" s="260">
        <f t="shared" si="0"/>
        <v>0</v>
      </c>
      <c r="G30" s="261"/>
      <c r="H30" s="261"/>
      <c r="I30" s="262">
        <f t="shared" si="1"/>
        <v>0</v>
      </c>
      <c r="J30" s="263"/>
      <c r="K30" s="264"/>
      <c r="L30" s="262">
        <f t="shared" si="2"/>
        <v>0</v>
      </c>
      <c r="M30" s="264"/>
      <c r="N30" s="265"/>
      <c r="O30" s="266">
        <f t="shared" si="3"/>
        <v>0</v>
      </c>
      <c r="P30" s="213"/>
      <c r="Q30" s="214"/>
      <c r="R30" s="214"/>
      <c r="S30" s="214"/>
      <c r="T30" s="214"/>
      <c r="U30" s="214"/>
      <c r="V30" s="214"/>
      <c r="W30" s="214"/>
      <c r="X30" s="215"/>
      <c r="Y30" s="298"/>
      <c r="Z30" s="299"/>
      <c r="AA30" s="300"/>
      <c r="AB30" s="330"/>
      <c r="AC30" s="331"/>
      <c r="AD30" s="332"/>
      <c r="AE30" s="213"/>
      <c r="AF30" s="228"/>
      <c r="AG30" s="229"/>
      <c r="AH30" s="230"/>
      <c r="AI30" s="231"/>
      <c r="AJ30" s="286"/>
      <c r="AK30" s="313"/>
      <c r="AL30" s="314"/>
      <c r="AM30" s="315"/>
      <c r="AN30" s="316"/>
      <c r="AO30" s="344"/>
      <c r="AP30" s="344"/>
      <c r="AQ30" s="330"/>
      <c r="AR30" s="332"/>
    </row>
    <row r="31" spans="1:44" s="14" customFormat="1" ht="30" customHeight="1" x14ac:dyDescent="0.25">
      <c r="A31" s="15"/>
      <c r="B31" s="16"/>
      <c r="C31" s="17"/>
      <c r="D31" s="267"/>
      <c r="E31" s="268"/>
      <c r="F31" s="260">
        <f t="shared" si="0"/>
        <v>0</v>
      </c>
      <c r="G31" s="261"/>
      <c r="H31" s="261"/>
      <c r="I31" s="262">
        <f t="shared" si="1"/>
        <v>0</v>
      </c>
      <c r="J31" s="263"/>
      <c r="K31" s="264"/>
      <c r="L31" s="262">
        <f>L30+J31-K31</f>
        <v>0</v>
      </c>
      <c r="M31" s="264"/>
      <c r="N31" s="265"/>
      <c r="O31" s="266">
        <f t="shared" si="3"/>
        <v>0</v>
      </c>
      <c r="P31" s="213"/>
      <c r="Q31" s="214"/>
      <c r="R31" s="214"/>
      <c r="S31" s="214"/>
      <c r="T31" s="214"/>
      <c r="U31" s="214"/>
      <c r="V31" s="214"/>
      <c r="W31" s="214"/>
      <c r="X31" s="215"/>
      <c r="Y31" s="298"/>
      <c r="Z31" s="299"/>
      <c r="AA31" s="300"/>
      <c r="AB31" s="330"/>
      <c r="AC31" s="331"/>
      <c r="AD31" s="332"/>
      <c r="AE31" s="213"/>
      <c r="AF31" s="228"/>
      <c r="AG31" s="229"/>
      <c r="AH31" s="230"/>
      <c r="AI31" s="231"/>
      <c r="AJ31" s="286"/>
      <c r="AK31" s="313"/>
      <c r="AL31" s="314"/>
      <c r="AM31" s="315"/>
      <c r="AN31" s="316"/>
      <c r="AO31" s="344"/>
      <c r="AP31" s="344"/>
      <c r="AQ31" s="330"/>
      <c r="AR31" s="332"/>
    </row>
    <row r="32" spans="1:44" s="14" customFormat="1" ht="30" customHeight="1" x14ac:dyDescent="0.25">
      <c r="A32" s="15"/>
      <c r="B32" s="16"/>
      <c r="C32" s="17"/>
      <c r="D32" s="267"/>
      <c r="E32" s="268"/>
      <c r="F32" s="260">
        <f t="shared" si="0"/>
        <v>0</v>
      </c>
      <c r="G32" s="261"/>
      <c r="H32" s="261"/>
      <c r="I32" s="262">
        <f t="shared" si="1"/>
        <v>0</v>
      </c>
      <c r="J32" s="263"/>
      <c r="K32" s="264"/>
      <c r="L32" s="262">
        <f t="shared" si="2"/>
        <v>0</v>
      </c>
      <c r="M32" s="264"/>
      <c r="N32" s="265"/>
      <c r="O32" s="266">
        <f>O31+M32-N32</f>
        <v>0</v>
      </c>
      <c r="P32" s="213"/>
      <c r="Q32" s="214"/>
      <c r="R32" s="214"/>
      <c r="S32" s="214"/>
      <c r="T32" s="214"/>
      <c r="U32" s="214"/>
      <c r="V32" s="214"/>
      <c r="W32" s="214"/>
      <c r="X32" s="215"/>
      <c r="Y32" s="298"/>
      <c r="Z32" s="299"/>
      <c r="AA32" s="300"/>
      <c r="AB32" s="330"/>
      <c r="AC32" s="331"/>
      <c r="AD32" s="332"/>
      <c r="AE32" s="213"/>
      <c r="AF32" s="228"/>
      <c r="AG32" s="229"/>
      <c r="AH32" s="230"/>
      <c r="AI32" s="231"/>
      <c r="AJ32" s="286"/>
      <c r="AK32" s="313"/>
      <c r="AL32" s="314"/>
      <c r="AM32" s="315"/>
      <c r="AN32" s="316"/>
      <c r="AO32" s="344"/>
      <c r="AP32" s="344"/>
      <c r="AQ32" s="330"/>
      <c r="AR32" s="332"/>
    </row>
    <row r="33" spans="1:44" s="14" customFormat="1" ht="30" customHeight="1" x14ac:dyDescent="0.25">
      <c r="A33" s="15"/>
      <c r="B33" s="16"/>
      <c r="C33" s="17"/>
      <c r="D33" s="267"/>
      <c r="E33" s="268"/>
      <c r="F33" s="260">
        <f t="shared" si="0"/>
        <v>0</v>
      </c>
      <c r="G33" s="261"/>
      <c r="H33" s="261"/>
      <c r="I33" s="262">
        <f t="shared" si="1"/>
        <v>0</v>
      </c>
      <c r="J33" s="263"/>
      <c r="K33" s="264"/>
      <c r="L33" s="262">
        <f t="shared" si="2"/>
        <v>0</v>
      </c>
      <c r="M33" s="264"/>
      <c r="N33" s="265"/>
      <c r="O33" s="266">
        <f t="shared" si="3"/>
        <v>0</v>
      </c>
      <c r="P33" s="213"/>
      <c r="Q33" s="214"/>
      <c r="R33" s="214"/>
      <c r="S33" s="214"/>
      <c r="T33" s="214"/>
      <c r="U33" s="214"/>
      <c r="V33" s="214"/>
      <c r="W33" s="214"/>
      <c r="X33" s="215"/>
      <c r="Y33" s="298"/>
      <c r="Z33" s="299"/>
      <c r="AA33" s="300"/>
      <c r="AB33" s="330"/>
      <c r="AC33" s="331"/>
      <c r="AD33" s="332"/>
      <c r="AE33" s="213"/>
      <c r="AF33" s="228"/>
      <c r="AG33" s="229"/>
      <c r="AH33" s="230"/>
      <c r="AI33" s="231"/>
      <c r="AJ33" s="286"/>
      <c r="AK33" s="313"/>
      <c r="AL33" s="314"/>
      <c r="AM33" s="315"/>
      <c r="AN33" s="316"/>
      <c r="AO33" s="344"/>
      <c r="AP33" s="344"/>
      <c r="AQ33" s="330"/>
      <c r="AR33" s="332"/>
    </row>
    <row r="34" spans="1:44" s="14" customFormat="1" ht="30" customHeight="1" x14ac:dyDescent="0.25">
      <c r="A34" s="15"/>
      <c r="B34" s="16"/>
      <c r="C34" s="17"/>
      <c r="D34" s="267"/>
      <c r="E34" s="268"/>
      <c r="F34" s="260">
        <f>F33+D34-E34</f>
        <v>0</v>
      </c>
      <c r="G34" s="261"/>
      <c r="H34" s="261"/>
      <c r="I34" s="262">
        <f t="shared" si="1"/>
        <v>0</v>
      </c>
      <c r="J34" s="263"/>
      <c r="K34" s="264"/>
      <c r="L34" s="262">
        <f t="shared" si="2"/>
        <v>0</v>
      </c>
      <c r="M34" s="264"/>
      <c r="N34" s="265"/>
      <c r="O34" s="266">
        <f t="shared" si="3"/>
        <v>0</v>
      </c>
      <c r="P34" s="213"/>
      <c r="Q34" s="214"/>
      <c r="R34" s="214"/>
      <c r="S34" s="214"/>
      <c r="T34" s="214"/>
      <c r="U34" s="214"/>
      <c r="V34" s="214"/>
      <c r="W34" s="214"/>
      <c r="X34" s="215"/>
      <c r="Y34" s="298"/>
      <c r="Z34" s="299"/>
      <c r="AA34" s="300"/>
      <c r="AB34" s="330"/>
      <c r="AC34" s="331"/>
      <c r="AD34" s="332"/>
      <c r="AE34" s="213"/>
      <c r="AF34" s="228"/>
      <c r="AG34" s="229"/>
      <c r="AH34" s="230"/>
      <c r="AI34" s="231"/>
      <c r="AJ34" s="286"/>
      <c r="AK34" s="313"/>
      <c r="AL34" s="314"/>
      <c r="AM34" s="315"/>
      <c r="AN34" s="316"/>
      <c r="AO34" s="344"/>
      <c r="AP34" s="344"/>
      <c r="AQ34" s="330"/>
      <c r="AR34" s="332"/>
    </row>
    <row r="35" spans="1:44" s="14" customFormat="1" ht="30" customHeight="1" x14ac:dyDescent="0.25">
      <c r="A35" s="15"/>
      <c r="B35" s="16"/>
      <c r="C35" s="17"/>
      <c r="D35" s="267"/>
      <c r="E35" s="268"/>
      <c r="F35" s="260">
        <f t="shared" si="0"/>
        <v>0</v>
      </c>
      <c r="G35" s="261"/>
      <c r="H35" s="261"/>
      <c r="I35" s="262">
        <f>I34+G35-H35</f>
        <v>0</v>
      </c>
      <c r="J35" s="263"/>
      <c r="K35" s="264"/>
      <c r="L35" s="262">
        <f t="shared" si="2"/>
        <v>0</v>
      </c>
      <c r="M35" s="274"/>
      <c r="N35" s="265"/>
      <c r="O35" s="266">
        <f t="shared" si="3"/>
        <v>0</v>
      </c>
      <c r="P35" s="213"/>
      <c r="Q35" s="214"/>
      <c r="R35" s="214"/>
      <c r="S35" s="214"/>
      <c r="T35" s="214"/>
      <c r="U35" s="214"/>
      <c r="V35" s="214"/>
      <c r="W35" s="214"/>
      <c r="X35" s="215"/>
      <c r="Y35" s="298"/>
      <c r="Z35" s="299"/>
      <c r="AA35" s="300"/>
      <c r="AB35" s="330"/>
      <c r="AC35" s="331"/>
      <c r="AD35" s="332"/>
      <c r="AE35" s="213"/>
      <c r="AF35" s="228"/>
      <c r="AG35" s="229"/>
      <c r="AH35" s="230"/>
      <c r="AI35" s="231"/>
      <c r="AJ35" s="286"/>
      <c r="AK35" s="313"/>
      <c r="AL35" s="314"/>
      <c r="AM35" s="315"/>
      <c r="AN35" s="316"/>
      <c r="AO35" s="344"/>
      <c r="AP35" s="344"/>
      <c r="AQ35" s="330"/>
      <c r="AR35" s="332"/>
    </row>
    <row r="36" spans="1:44" s="14" customFormat="1" ht="30" customHeight="1" x14ac:dyDescent="0.25">
      <c r="A36" s="15"/>
      <c r="B36" s="16"/>
      <c r="C36" s="17"/>
      <c r="D36" s="267"/>
      <c r="E36" s="268"/>
      <c r="F36" s="260">
        <f t="shared" si="0"/>
        <v>0</v>
      </c>
      <c r="G36" s="261"/>
      <c r="H36" s="261"/>
      <c r="I36" s="262">
        <f t="shared" si="1"/>
        <v>0</v>
      </c>
      <c r="J36" s="263"/>
      <c r="K36" s="264"/>
      <c r="L36" s="262">
        <f t="shared" si="2"/>
        <v>0</v>
      </c>
      <c r="M36" s="274"/>
      <c r="N36" s="265"/>
      <c r="O36" s="266">
        <f t="shared" si="3"/>
        <v>0</v>
      </c>
      <c r="P36" s="213"/>
      <c r="Q36" s="214"/>
      <c r="R36" s="214"/>
      <c r="S36" s="214"/>
      <c r="T36" s="214"/>
      <c r="U36" s="214"/>
      <c r="V36" s="214"/>
      <c r="W36" s="214"/>
      <c r="X36" s="215"/>
      <c r="Y36" s="298"/>
      <c r="Z36" s="299"/>
      <c r="AA36" s="300"/>
      <c r="AB36" s="330"/>
      <c r="AC36" s="331"/>
      <c r="AD36" s="332"/>
      <c r="AE36" s="213"/>
      <c r="AF36" s="228"/>
      <c r="AG36" s="229"/>
      <c r="AH36" s="230"/>
      <c r="AI36" s="231"/>
      <c r="AJ36" s="286"/>
      <c r="AK36" s="313"/>
      <c r="AL36" s="314"/>
      <c r="AM36" s="315"/>
      <c r="AN36" s="316"/>
      <c r="AO36" s="344"/>
      <c r="AP36" s="344"/>
      <c r="AQ36" s="330"/>
      <c r="AR36" s="332"/>
    </row>
    <row r="37" spans="1:44" s="14" customFormat="1" ht="30" customHeight="1" thickBot="1" x14ac:dyDescent="0.3">
      <c r="A37" s="18"/>
      <c r="B37" s="19"/>
      <c r="C37" s="20"/>
      <c r="D37" s="275"/>
      <c r="E37" s="276"/>
      <c r="F37" s="260">
        <f t="shared" si="0"/>
        <v>0</v>
      </c>
      <c r="G37" s="277"/>
      <c r="H37" s="277"/>
      <c r="I37" s="262">
        <f t="shared" si="1"/>
        <v>0</v>
      </c>
      <c r="J37" s="278"/>
      <c r="K37" s="278"/>
      <c r="L37" s="262">
        <f t="shared" si="2"/>
        <v>0</v>
      </c>
      <c r="M37" s="279"/>
      <c r="N37" s="280"/>
      <c r="O37" s="266">
        <f t="shared" si="3"/>
        <v>0</v>
      </c>
      <c r="P37" s="216"/>
      <c r="Q37" s="217"/>
      <c r="R37" s="217"/>
      <c r="S37" s="217"/>
      <c r="T37" s="217"/>
      <c r="U37" s="217"/>
      <c r="V37" s="217"/>
      <c r="W37" s="217"/>
      <c r="X37" s="218"/>
      <c r="Y37" s="301"/>
      <c r="Z37" s="302"/>
      <c r="AA37" s="303"/>
      <c r="AB37" s="333"/>
      <c r="AC37" s="334"/>
      <c r="AD37" s="335"/>
      <c r="AE37" s="216"/>
      <c r="AF37" s="232"/>
      <c r="AG37" s="233"/>
      <c r="AH37" s="234"/>
      <c r="AI37" s="235"/>
      <c r="AJ37" s="287"/>
      <c r="AK37" s="317"/>
      <c r="AL37" s="318"/>
      <c r="AM37" s="319"/>
      <c r="AN37" s="320"/>
      <c r="AO37" s="345"/>
      <c r="AP37" s="345"/>
      <c r="AQ37" s="333"/>
      <c r="AR37" s="335"/>
    </row>
    <row r="38" spans="1:44" s="5" customFormat="1" ht="23.1" customHeight="1" x14ac:dyDescent="0.25">
      <c r="A38" s="21"/>
      <c r="B38" s="22"/>
      <c r="C38" s="23" t="s">
        <v>7</v>
      </c>
      <c r="D38" s="87"/>
      <c r="E38" s="88"/>
      <c r="F38" s="88"/>
      <c r="G38" s="88"/>
      <c r="H38" s="88"/>
      <c r="I38" s="88"/>
      <c r="J38" s="89"/>
      <c r="K38" s="88"/>
      <c r="L38" s="88"/>
      <c r="M38" s="88"/>
      <c r="N38" s="88"/>
      <c r="O38" s="90"/>
      <c r="P38" s="219">
        <f>SUM(P8:P37)</f>
        <v>0</v>
      </c>
      <c r="Q38" s="220">
        <f>SUM(Q8:Q37)</f>
        <v>0</v>
      </c>
      <c r="R38" s="220">
        <f t="shared" ref="R38:W38" si="4">SUM(R8:R37)</f>
        <v>0</v>
      </c>
      <c r="S38" s="220">
        <f t="shared" si="4"/>
        <v>0</v>
      </c>
      <c r="T38" s="220">
        <f t="shared" si="4"/>
        <v>0</v>
      </c>
      <c r="U38" s="220">
        <f t="shared" si="4"/>
        <v>0</v>
      </c>
      <c r="V38" s="220">
        <f t="shared" si="4"/>
        <v>0</v>
      </c>
      <c r="W38" s="220">
        <f t="shared" si="4"/>
        <v>0</v>
      </c>
      <c r="X38" s="212">
        <f t="shared" ref="X38:AD38" si="5">SUM(X8:X37)</f>
        <v>0</v>
      </c>
      <c r="Y38" s="304">
        <f t="shared" si="5"/>
        <v>0</v>
      </c>
      <c r="Z38" s="304">
        <f t="shared" si="5"/>
        <v>0</v>
      </c>
      <c r="AA38" s="305">
        <f t="shared" si="5"/>
        <v>0</v>
      </c>
      <c r="AB38" s="336">
        <f t="shared" si="5"/>
        <v>0</v>
      </c>
      <c r="AC38" s="337">
        <f t="shared" si="5"/>
        <v>0</v>
      </c>
      <c r="AD38" s="338">
        <f t="shared" si="5"/>
        <v>0</v>
      </c>
      <c r="AE38" s="236">
        <f>SUM(AE8:AE37)</f>
        <v>0</v>
      </c>
      <c r="AF38" s="237">
        <f>SUM(AF8:AF37)</f>
        <v>0</v>
      </c>
      <c r="AG38" s="237">
        <f t="shared" ref="AG38:AQ38" si="6">SUM(AG8:AG37)</f>
        <v>0</v>
      </c>
      <c r="AH38" s="237">
        <f t="shared" si="6"/>
        <v>0</v>
      </c>
      <c r="AI38" s="238">
        <f t="shared" si="6"/>
        <v>0</v>
      </c>
      <c r="AJ38" s="288">
        <f t="shared" si="6"/>
        <v>0</v>
      </c>
      <c r="AK38" s="309">
        <f>SUM(AK8:AK37)</f>
        <v>0</v>
      </c>
      <c r="AL38" s="304">
        <f t="shared" si="6"/>
        <v>0</v>
      </c>
      <c r="AM38" s="321">
        <f t="shared" si="6"/>
        <v>0</v>
      </c>
      <c r="AN38" s="305">
        <f t="shared" si="6"/>
        <v>0</v>
      </c>
      <c r="AO38" s="336">
        <f t="shared" si="6"/>
        <v>0</v>
      </c>
      <c r="AP38" s="337">
        <f t="shared" si="6"/>
        <v>0</v>
      </c>
      <c r="AQ38" s="337">
        <f t="shared" si="6"/>
        <v>0</v>
      </c>
      <c r="AR38" s="338">
        <f>SUM(AR8:AR37)</f>
        <v>0</v>
      </c>
    </row>
    <row r="39" spans="1:44" s="5" customFormat="1" ht="6" customHeight="1" thickBot="1" x14ac:dyDescent="0.3">
      <c r="A39" s="119" t="s">
        <v>6</v>
      </c>
      <c r="B39" s="120"/>
      <c r="C39" s="121"/>
      <c r="D39" s="91" t="s">
        <v>6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  <c r="P39" s="97" t="s">
        <v>6</v>
      </c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8"/>
      <c r="AE39" s="94" t="s">
        <v>6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6"/>
    </row>
    <row r="40" spans="1:44" s="5" customFormat="1" ht="22.5" customHeight="1" thickBot="1" x14ac:dyDescent="0.3">
      <c r="A40" s="122" t="s">
        <v>79</v>
      </c>
      <c r="B40" s="123"/>
      <c r="C40" s="124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221">
        <f>SUM(P38:X38)</f>
        <v>0</v>
      </c>
      <c r="Q40" s="222"/>
      <c r="R40" s="222"/>
      <c r="S40" s="222"/>
      <c r="T40" s="222"/>
      <c r="U40" s="222"/>
      <c r="V40" s="222"/>
      <c r="W40" s="222"/>
      <c r="X40" s="223"/>
      <c r="Y40" s="306">
        <f>SUM(Y38:AA38)</f>
        <v>0</v>
      </c>
      <c r="Z40" s="307"/>
      <c r="AA40" s="308"/>
      <c r="AB40" s="339">
        <f>SUM(AB38:AD38)</f>
        <v>0</v>
      </c>
      <c r="AC40" s="340"/>
      <c r="AD40" s="341"/>
      <c r="AE40" s="221">
        <f>SUM(AE38:AI38)</f>
        <v>0</v>
      </c>
      <c r="AF40" s="222"/>
      <c r="AG40" s="222"/>
      <c r="AH40" s="222"/>
      <c r="AI40" s="223"/>
      <c r="AJ40" s="289">
        <f>SUM(AJ38)</f>
        <v>0</v>
      </c>
      <c r="AK40" s="306">
        <f>SUM(AK38:AN38)</f>
        <v>0</v>
      </c>
      <c r="AL40" s="307"/>
      <c r="AM40" s="307"/>
      <c r="AN40" s="308"/>
      <c r="AO40" s="339">
        <f>SUM(AO38:AR38)</f>
        <v>0</v>
      </c>
      <c r="AP40" s="340"/>
      <c r="AQ40" s="340"/>
      <c r="AR40" s="341"/>
    </row>
    <row r="41" spans="1:44" s="14" customFormat="1" ht="30" customHeight="1" thickBot="1" x14ac:dyDescent="0.3">
      <c r="A41" s="114" t="s">
        <v>8</v>
      </c>
      <c r="B41" s="115"/>
      <c r="C41" s="116"/>
      <c r="D41" s="24"/>
      <c r="E41" s="25"/>
      <c r="F41" s="26">
        <f>F37</f>
        <v>0</v>
      </c>
      <c r="G41" s="27"/>
      <c r="H41" s="25"/>
      <c r="I41" s="26">
        <f>I37</f>
        <v>0</v>
      </c>
      <c r="J41" s="27"/>
      <c r="K41" s="25"/>
      <c r="L41" s="26">
        <f>L37</f>
        <v>0</v>
      </c>
      <c r="M41" s="27"/>
      <c r="N41" s="25"/>
      <c r="O41" s="28">
        <f>O37</f>
        <v>0</v>
      </c>
      <c r="P41" s="135">
        <f>SUM(P40:AD40)</f>
        <v>0</v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7"/>
      <c r="AE41" s="135">
        <f>SUM(AE40:AR40)</f>
        <v>0</v>
      </c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7"/>
    </row>
    <row r="42" spans="1:44" s="5" customFormat="1" ht="12.95" customHeight="1" thickBot="1" x14ac:dyDescent="0.3">
      <c r="A42" s="29" t="s">
        <v>6</v>
      </c>
      <c r="B42" s="29"/>
      <c r="C42" s="29" t="s">
        <v>6</v>
      </c>
      <c r="D42" s="29" t="s">
        <v>6</v>
      </c>
      <c r="E42" s="29" t="s">
        <v>6</v>
      </c>
      <c r="F42" s="29" t="s">
        <v>6</v>
      </c>
      <c r="G42" s="29" t="s">
        <v>6</v>
      </c>
      <c r="H42" s="29" t="s">
        <v>6</v>
      </c>
      <c r="I42" s="29" t="s">
        <v>6</v>
      </c>
      <c r="J42" s="29"/>
      <c r="K42" s="29"/>
      <c r="L42" s="29"/>
      <c r="M42" s="29" t="s">
        <v>6</v>
      </c>
      <c r="N42" s="29"/>
      <c r="O42" s="29"/>
      <c r="P42" s="29" t="s">
        <v>6</v>
      </c>
      <c r="Q42" s="29"/>
      <c r="R42" s="29"/>
      <c r="S42" s="29"/>
      <c r="T42" s="29"/>
      <c r="U42" s="29"/>
      <c r="V42" s="29"/>
      <c r="W42" s="29"/>
      <c r="X42" s="29"/>
      <c r="Y42" s="29" t="s">
        <v>6</v>
      </c>
      <c r="Z42" s="29"/>
      <c r="AA42" s="29"/>
      <c r="AB42" s="29"/>
      <c r="AC42" s="29"/>
      <c r="AD42" s="29" t="s">
        <v>6</v>
      </c>
      <c r="AE42" s="29" t="s">
        <v>6</v>
      </c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 t="s">
        <v>6</v>
      </c>
    </row>
    <row r="43" spans="1:44" s="5" customFormat="1" ht="30" customHeight="1" x14ac:dyDescent="0.25">
      <c r="A43" s="30"/>
      <c r="B43" s="31"/>
      <c r="C43" s="32" t="s">
        <v>21</v>
      </c>
      <c r="D43" s="129">
        <f>AE41</f>
        <v>0</v>
      </c>
      <c r="E43" s="129"/>
      <c r="F43" s="130"/>
      <c r="G43" s="33"/>
      <c r="H43" s="34"/>
      <c r="I43" s="35"/>
      <c r="J43" s="36"/>
      <c r="K43" s="36"/>
      <c r="L43" s="36"/>
      <c r="M43" s="34"/>
      <c r="N43" s="34"/>
      <c r="O43" s="34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29" t="s">
        <v>6</v>
      </c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 t="s">
        <v>6</v>
      </c>
    </row>
    <row r="44" spans="1:44" s="5" customFormat="1" ht="30" customHeight="1" x14ac:dyDescent="0.25">
      <c r="A44" s="109" t="s">
        <v>80</v>
      </c>
      <c r="B44" s="110"/>
      <c r="C44" s="108"/>
      <c r="D44" s="131">
        <f>P41</f>
        <v>0</v>
      </c>
      <c r="E44" s="131"/>
      <c r="F44" s="132"/>
      <c r="G44" s="37"/>
      <c r="H44" s="38"/>
      <c r="I44" s="35"/>
      <c r="J44" s="36"/>
      <c r="K44" s="36"/>
      <c r="L44" s="36"/>
      <c r="M44" s="34"/>
      <c r="N44" s="34"/>
      <c r="O44" s="34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29" t="s">
        <v>6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 t="s">
        <v>6</v>
      </c>
    </row>
    <row r="45" spans="1:44" s="5" customFormat="1" ht="30" customHeight="1" thickBot="1" x14ac:dyDescent="0.3">
      <c r="A45" s="105" t="s">
        <v>18</v>
      </c>
      <c r="B45" s="106"/>
      <c r="C45" s="106"/>
      <c r="D45" s="133">
        <f>D43-D44</f>
        <v>0</v>
      </c>
      <c r="E45" s="133"/>
      <c r="F45" s="134"/>
      <c r="G45" s="34"/>
      <c r="H45" s="34"/>
      <c r="I45" s="39"/>
      <c r="J45" s="36"/>
      <c r="K45" s="36"/>
      <c r="L45" s="36"/>
      <c r="M45" s="29"/>
      <c r="N45" s="29"/>
      <c r="O45" s="29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29" t="s">
        <v>6</v>
      </c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 t="s">
        <v>6</v>
      </c>
    </row>
    <row r="46" spans="1:44" s="5" customFormat="1" ht="15.75" x14ac:dyDescent="0.25"/>
    <row r="47" spans="1:44" s="5" customFormat="1" ht="15.75" x14ac:dyDescent="0.25"/>
    <row r="48" spans="1:44" s="5" customFormat="1" ht="15.75" x14ac:dyDescent="0.25"/>
    <row r="49" spans="1:6" x14ac:dyDescent="0.2">
      <c r="A49" s="40"/>
      <c r="B49" s="40"/>
      <c r="C49" s="40"/>
      <c r="D49" s="40"/>
      <c r="E49" s="40"/>
      <c r="F49" s="40"/>
    </row>
    <row r="50" spans="1:6" x14ac:dyDescent="0.2">
      <c r="A50" s="113"/>
      <c r="B50" s="113"/>
      <c r="C50" s="113"/>
      <c r="D50" s="41"/>
      <c r="E50" s="40"/>
      <c r="F50" s="40"/>
    </row>
    <row r="51" spans="1:6" x14ac:dyDescent="0.2">
      <c r="A51" s="113"/>
      <c r="B51" s="113"/>
      <c r="C51" s="113"/>
      <c r="D51" s="42"/>
      <c r="E51" s="40"/>
      <c r="F51" s="40"/>
    </row>
    <row r="52" spans="1:6" x14ac:dyDescent="0.2">
      <c r="A52" s="43"/>
      <c r="B52" s="40"/>
      <c r="C52" s="43"/>
      <c r="D52" s="44"/>
      <c r="E52" s="40"/>
      <c r="F52" s="40"/>
    </row>
    <row r="53" spans="1:6" x14ac:dyDescent="0.2">
      <c r="A53" s="102"/>
      <c r="B53" s="103"/>
      <c r="C53" s="102"/>
      <c r="D53" s="44"/>
      <c r="E53" s="40"/>
      <c r="F53" s="40"/>
    </row>
    <row r="54" spans="1:6" x14ac:dyDescent="0.2">
      <c r="A54" s="104"/>
      <c r="B54" s="104"/>
      <c r="C54" s="104"/>
      <c r="D54" s="45"/>
      <c r="E54" s="40"/>
      <c r="F54" s="40"/>
    </row>
    <row r="55" spans="1:6" x14ac:dyDescent="0.2">
      <c r="A55" s="40"/>
      <c r="B55" s="40"/>
      <c r="C55" s="40"/>
      <c r="D55" s="40"/>
      <c r="E55" s="40"/>
      <c r="F55" s="40"/>
    </row>
    <row r="56" spans="1:6" x14ac:dyDescent="0.2">
      <c r="A56" s="40"/>
      <c r="B56" s="40"/>
      <c r="C56" s="40"/>
      <c r="D56" s="40"/>
      <c r="E56" s="40"/>
      <c r="F56" s="40"/>
    </row>
  </sheetData>
  <mergeCells count="75">
    <mergeCell ref="D43:F43"/>
    <mergeCell ref="D44:F44"/>
    <mergeCell ref="D45:F45"/>
    <mergeCell ref="AE40:AI40"/>
    <mergeCell ref="AE41:AR41"/>
    <mergeCell ref="P41:AD41"/>
    <mergeCell ref="P40:X40"/>
    <mergeCell ref="Y40:AA40"/>
    <mergeCell ref="AB40:AD40"/>
    <mergeCell ref="AO40:AR40"/>
    <mergeCell ref="AK40:AN40"/>
    <mergeCell ref="D40:O40"/>
    <mergeCell ref="A1:AR1"/>
    <mergeCell ref="A2:AR2"/>
    <mergeCell ref="A3:AR3"/>
    <mergeCell ref="D4:O4"/>
    <mergeCell ref="P4:AD4"/>
    <mergeCell ref="AE4:AR4"/>
    <mergeCell ref="A53:C53"/>
    <mergeCell ref="A54:C54"/>
    <mergeCell ref="X6:X7"/>
    <mergeCell ref="A45:C45"/>
    <mergeCell ref="P45:AD45"/>
    <mergeCell ref="P43:AD43"/>
    <mergeCell ref="A44:C44"/>
    <mergeCell ref="P44:AD44"/>
    <mergeCell ref="C6:C7"/>
    <mergeCell ref="A50:C51"/>
    <mergeCell ref="A41:C41"/>
    <mergeCell ref="Y6:Y7"/>
    <mergeCell ref="A6:A7"/>
    <mergeCell ref="A39:C39"/>
    <mergeCell ref="D6:F6"/>
    <mergeCell ref="A40:C40"/>
    <mergeCell ref="D5:O5"/>
    <mergeCell ref="AE5:AI5"/>
    <mergeCell ref="AO6:AO7"/>
    <mergeCell ref="AP6:AP7"/>
    <mergeCell ref="AI6:AI7"/>
    <mergeCell ref="AJ6:AJ7"/>
    <mergeCell ref="AL6:AL7"/>
    <mergeCell ref="AM6:AM7"/>
    <mergeCell ref="AN6:AN7"/>
    <mergeCell ref="G6:I6"/>
    <mergeCell ref="J6:L6"/>
    <mergeCell ref="M6:O6"/>
    <mergeCell ref="P6:P7"/>
    <mergeCell ref="Z6:Z7"/>
    <mergeCell ref="AC6:AC7"/>
    <mergeCell ref="AO5:AR5"/>
    <mergeCell ref="AB6:AB7"/>
    <mergeCell ref="AG6:AG7"/>
    <mergeCell ref="P5:X5"/>
    <mergeCell ref="Y5:AA5"/>
    <mergeCell ref="Q6:Q7"/>
    <mergeCell ref="R6:R7"/>
    <mergeCell ref="S6:S7"/>
    <mergeCell ref="T6:T7"/>
    <mergeCell ref="U6:U7"/>
    <mergeCell ref="D38:O38"/>
    <mergeCell ref="D39:O39"/>
    <mergeCell ref="AK5:AN5"/>
    <mergeCell ref="AQ6:AQ7"/>
    <mergeCell ref="AE39:AR39"/>
    <mergeCell ref="AH6:AH7"/>
    <mergeCell ref="AE6:AE7"/>
    <mergeCell ref="AD6:AD7"/>
    <mergeCell ref="AR6:AR7"/>
    <mergeCell ref="P39:AD39"/>
    <mergeCell ref="AK6:AK7"/>
    <mergeCell ref="V6:V7"/>
    <mergeCell ref="W6:W7"/>
    <mergeCell ref="AB5:AD5"/>
    <mergeCell ref="AF6:AF7"/>
    <mergeCell ref="AA6:AA7"/>
  </mergeCells>
  <phoneticPr fontId="3" type="noConversion"/>
  <pageMargins left="0.39370078740157483" right="0.19685039370078741" top="0.59055118110236227" bottom="0.59055118110236227" header="0.31496062992125984" footer="0.31496062992125984"/>
  <pageSetup paperSize="8" scale="4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R56"/>
  <sheetViews>
    <sheetView zoomScale="60" zoomScaleNormal="60" workbookViewId="0">
      <pane xSplit="3" ySplit="7" topLeftCell="D8" activePane="bottomRight" state="frozen"/>
      <selection activeCell="O26" sqref="O26"/>
      <selection pane="topRight" activeCell="O26" sqref="O26"/>
      <selection pane="bottomLeft" activeCell="O26" sqref="O26"/>
      <selection pane="bottomRight" activeCell="C9" sqref="C9"/>
    </sheetView>
  </sheetViews>
  <sheetFormatPr baseColWidth="10" defaultColWidth="9.140625" defaultRowHeight="12.75" x14ac:dyDescent="0.2"/>
  <cols>
    <col min="1" max="1" width="9.140625" style="1" bestFit="1" customWidth="1"/>
    <col min="2" max="2" width="10.5703125" style="1" customWidth="1"/>
    <col min="3" max="3" width="27.42578125" style="1" bestFit="1" customWidth="1"/>
    <col min="4" max="15" width="10.140625" style="1" customWidth="1"/>
    <col min="16" max="24" width="14.140625" style="1" customWidth="1"/>
    <col min="25" max="30" width="13.140625" style="1" customWidth="1"/>
    <col min="31" max="35" width="14.42578125" style="1" customWidth="1"/>
    <col min="36" max="37" width="16.7109375" style="1" customWidth="1"/>
    <col min="38" max="38" width="15.5703125" style="1" customWidth="1"/>
    <col min="39" max="43" width="14.85546875" style="1" customWidth="1"/>
    <col min="44" max="44" width="14.42578125" style="1" customWidth="1"/>
    <col min="45" max="16384" width="9.140625" style="1"/>
  </cols>
  <sheetData>
    <row r="1" spans="1:44" ht="18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</row>
    <row r="2" spans="1:44" ht="17.100000000000001" customHeight="1" x14ac:dyDescent="0.2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ht="27.95" customHeight="1" thickBot="1" x14ac:dyDescent="0.25">
      <c r="A3" s="127" t="s">
        <v>166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</row>
    <row r="4" spans="1:44" s="5" customFormat="1" ht="26.1" customHeight="1" thickBot="1" x14ac:dyDescent="0.3">
      <c r="A4" s="2"/>
      <c r="B4" s="3"/>
      <c r="C4" s="4"/>
      <c r="D4" s="117" t="s">
        <v>1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11"/>
      <c r="P4" s="117" t="s">
        <v>20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11"/>
      <c r="AE4" s="117" t="s">
        <v>21</v>
      </c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11"/>
    </row>
    <row r="5" spans="1:44" s="5" customFormat="1" ht="50.25" customHeight="1" thickBot="1" x14ac:dyDescent="0.3">
      <c r="A5" s="6"/>
      <c r="B5" s="7"/>
      <c r="C5" s="8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P5" s="205" t="s">
        <v>24</v>
      </c>
      <c r="Q5" s="206"/>
      <c r="R5" s="206"/>
      <c r="S5" s="206"/>
      <c r="T5" s="206"/>
      <c r="U5" s="206"/>
      <c r="V5" s="206"/>
      <c r="W5" s="206"/>
      <c r="X5" s="207"/>
      <c r="Y5" s="290" t="s">
        <v>45</v>
      </c>
      <c r="Z5" s="291"/>
      <c r="AA5" s="292"/>
      <c r="AB5" s="322" t="s">
        <v>71</v>
      </c>
      <c r="AC5" s="323"/>
      <c r="AD5" s="324"/>
      <c r="AE5" s="205" t="s">
        <v>23</v>
      </c>
      <c r="AF5" s="206"/>
      <c r="AG5" s="206"/>
      <c r="AH5" s="206"/>
      <c r="AI5" s="207"/>
      <c r="AJ5" s="282" t="s">
        <v>66</v>
      </c>
      <c r="AK5" s="290" t="s">
        <v>45</v>
      </c>
      <c r="AL5" s="291"/>
      <c r="AM5" s="291"/>
      <c r="AN5" s="292"/>
      <c r="AO5" s="342" t="s">
        <v>70</v>
      </c>
      <c r="AP5" s="323"/>
      <c r="AQ5" s="323"/>
      <c r="AR5" s="324"/>
    </row>
    <row r="6" spans="1:44" s="5" customFormat="1" ht="16.5" customHeight="1" x14ac:dyDescent="0.25">
      <c r="A6" s="117" t="s">
        <v>11</v>
      </c>
      <c r="B6" s="9" t="s">
        <v>12</v>
      </c>
      <c r="C6" s="111" t="s">
        <v>9</v>
      </c>
      <c r="D6" s="239" t="s">
        <v>2</v>
      </c>
      <c r="E6" s="240"/>
      <c r="F6" s="241"/>
      <c r="G6" s="242" t="s">
        <v>3</v>
      </c>
      <c r="H6" s="240"/>
      <c r="I6" s="243"/>
      <c r="J6" s="240" t="s">
        <v>13</v>
      </c>
      <c r="K6" s="240"/>
      <c r="L6" s="241"/>
      <c r="M6" s="244" t="s">
        <v>17</v>
      </c>
      <c r="N6" s="245"/>
      <c r="O6" s="245"/>
      <c r="P6" s="208" t="s">
        <v>90</v>
      </c>
      <c r="Q6" s="208" t="s">
        <v>82</v>
      </c>
      <c r="R6" s="208" t="s">
        <v>76</v>
      </c>
      <c r="S6" s="208" t="s">
        <v>72</v>
      </c>
      <c r="T6" s="208" t="s">
        <v>73</v>
      </c>
      <c r="U6" s="208" t="s">
        <v>74</v>
      </c>
      <c r="V6" s="208" t="s">
        <v>75</v>
      </c>
      <c r="W6" s="208" t="s">
        <v>34</v>
      </c>
      <c r="X6" s="208" t="s">
        <v>35</v>
      </c>
      <c r="Y6" s="293" t="s">
        <v>78</v>
      </c>
      <c r="Z6" s="293" t="s">
        <v>77</v>
      </c>
      <c r="AA6" s="293" t="s">
        <v>53</v>
      </c>
      <c r="AB6" s="325" t="s">
        <v>57</v>
      </c>
      <c r="AC6" s="325" t="s">
        <v>50</v>
      </c>
      <c r="AD6" s="325" t="s">
        <v>35</v>
      </c>
      <c r="AE6" s="208" t="s">
        <v>63</v>
      </c>
      <c r="AF6" s="208" t="s">
        <v>26</v>
      </c>
      <c r="AG6" s="208" t="s">
        <v>28</v>
      </c>
      <c r="AH6" s="208" t="s">
        <v>64</v>
      </c>
      <c r="AI6" s="208" t="s">
        <v>32</v>
      </c>
      <c r="AJ6" s="283" t="s">
        <v>39</v>
      </c>
      <c r="AK6" s="293" t="s">
        <v>28</v>
      </c>
      <c r="AL6" s="293" t="s">
        <v>65</v>
      </c>
      <c r="AM6" s="293" t="s">
        <v>81</v>
      </c>
      <c r="AN6" s="293" t="s">
        <v>32</v>
      </c>
      <c r="AO6" s="325" t="s">
        <v>67</v>
      </c>
      <c r="AP6" s="325" t="s">
        <v>68</v>
      </c>
      <c r="AQ6" s="325" t="s">
        <v>69</v>
      </c>
      <c r="AR6" s="325" t="s">
        <v>32</v>
      </c>
    </row>
    <row r="7" spans="1:44" s="5" customFormat="1" ht="26.25" customHeight="1" thickBot="1" x14ac:dyDescent="0.3">
      <c r="A7" s="118"/>
      <c r="B7" s="10" t="s">
        <v>15</v>
      </c>
      <c r="C7" s="112"/>
      <c r="D7" s="246" t="s">
        <v>4</v>
      </c>
      <c r="E7" s="247" t="s">
        <v>5</v>
      </c>
      <c r="F7" s="248" t="s">
        <v>93</v>
      </c>
      <c r="G7" s="246" t="s">
        <v>4</v>
      </c>
      <c r="H7" s="247" t="s">
        <v>5</v>
      </c>
      <c r="I7" s="248" t="s">
        <v>93</v>
      </c>
      <c r="J7" s="246" t="s">
        <v>4</v>
      </c>
      <c r="K7" s="247" t="s">
        <v>5</v>
      </c>
      <c r="L7" s="248" t="s">
        <v>93</v>
      </c>
      <c r="M7" s="249" t="s">
        <v>4</v>
      </c>
      <c r="N7" s="250" t="s">
        <v>5</v>
      </c>
      <c r="O7" s="248" t="s">
        <v>93</v>
      </c>
      <c r="P7" s="209"/>
      <c r="Q7" s="209"/>
      <c r="R7" s="209" t="s">
        <v>27</v>
      </c>
      <c r="S7" s="209" t="s">
        <v>60</v>
      </c>
      <c r="T7" s="209" t="s">
        <v>31</v>
      </c>
      <c r="U7" s="209" t="s">
        <v>61</v>
      </c>
      <c r="V7" s="209" t="s">
        <v>33</v>
      </c>
      <c r="W7" s="209" t="s">
        <v>34</v>
      </c>
      <c r="X7" s="209" t="s">
        <v>35</v>
      </c>
      <c r="Y7" s="294" t="s">
        <v>47</v>
      </c>
      <c r="Z7" s="294" t="s">
        <v>48</v>
      </c>
      <c r="AA7" s="294" t="s">
        <v>53</v>
      </c>
      <c r="AB7" s="326"/>
      <c r="AC7" s="326"/>
      <c r="AD7" s="326"/>
      <c r="AE7" s="209"/>
      <c r="AF7" s="209"/>
      <c r="AG7" s="209"/>
      <c r="AH7" s="209"/>
      <c r="AI7" s="209"/>
      <c r="AJ7" s="284"/>
      <c r="AK7" s="294"/>
      <c r="AL7" s="294"/>
      <c r="AM7" s="294"/>
      <c r="AN7" s="294"/>
      <c r="AO7" s="326"/>
      <c r="AP7" s="326"/>
      <c r="AQ7" s="326"/>
      <c r="AR7" s="326"/>
    </row>
    <row r="8" spans="1:44" s="14" customFormat="1" ht="30" customHeight="1" x14ac:dyDescent="0.25">
      <c r="A8" s="11"/>
      <c r="B8" s="12"/>
      <c r="C8" s="13" t="s">
        <v>191</v>
      </c>
      <c r="D8" s="251"/>
      <c r="E8" s="252"/>
      <c r="F8" s="346">
        <f>September!F41</f>
        <v>0</v>
      </c>
      <c r="G8" s="253" t="s">
        <v>6</v>
      </c>
      <c r="H8" s="253"/>
      <c r="I8" s="346">
        <f>September!I41</f>
        <v>0</v>
      </c>
      <c r="J8" s="254"/>
      <c r="K8" s="255"/>
      <c r="L8" s="346">
        <f>September!L41</f>
        <v>0</v>
      </c>
      <c r="M8" s="256"/>
      <c r="N8" s="257"/>
      <c r="O8" s="347">
        <f>September!O41</f>
        <v>0</v>
      </c>
      <c r="P8" s="210" t="s">
        <v>6</v>
      </c>
      <c r="Q8" s="211"/>
      <c r="R8" s="211"/>
      <c r="S8" s="211"/>
      <c r="T8" s="211"/>
      <c r="U8" s="211"/>
      <c r="V8" s="211"/>
      <c r="W8" s="211"/>
      <c r="X8" s="212"/>
      <c r="Y8" s="295"/>
      <c r="Z8" s="296"/>
      <c r="AA8" s="297"/>
      <c r="AB8" s="327"/>
      <c r="AC8" s="328"/>
      <c r="AD8" s="329" t="s">
        <v>6</v>
      </c>
      <c r="AE8" s="210"/>
      <c r="AF8" s="224"/>
      <c r="AG8" s="225"/>
      <c r="AH8" s="226"/>
      <c r="AI8" s="227"/>
      <c r="AJ8" s="285"/>
      <c r="AK8" s="309"/>
      <c r="AL8" s="310"/>
      <c r="AM8" s="311"/>
      <c r="AN8" s="312"/>
      <c r="AO8" s="343"/>
      <c r="AP8" s="343"/>
      <c r="AQ8" s="327"/>
      <c r="AR8" s="329" t="s">
        <v>6</v>
      </c>
    </row>
    <row r="9" spans="1:44" s="14" customFormat="1" ht="30" customHeight="1" x14ac:dyDescent="0.25">
      <c r="A9" s="15"/>
      <c r="B9" s="16"/>
      <c r="C9" s="17"/>
      <c r="D9" s="258"/>
      <c r="E9" s="259"/>
      <c r="F9" s="260">
        <f>F8+D9-E9</f>
        <v>0</v>
      </c>
      <c r="G9" s="261"/>
      <c r="H9" s="261"/>
      <c r="I9" s="262">
        <f>I8+G9-H9</f>
        <v>0</v>
      </c>
      <c r="J9" s="263"/>
      <c r="K9" s="264"/>
      <c r="L9" s="262">
        <f>L8+J9-K9</f>
        <v>0</v>
      </c>
      <c r="M9" s="263"/>
      <c r="N9" s="265"/>
      <c r="O9" s="266">
        <f>O8+M9-N9</f>
        <v>0</v>
      </c>
      <c r="P9" s="213"/>
      <c r="Q9" s="214"/>
      <c r="R9" s="214"/>
      <c r="S9" s="214"/>
      <c r="T9" s="214"/>
      <c r="U9" s="214"/>
      <c r="V9" s="214"/>
      <c r="W9" s="214"/>
      <c r="X9" s="215"/>
      <c r="Y9" s="298"/>
      <c r="Z9" s="299"/>
      <c r="AA9" s="300"/>
      <c r="AB9" s="330"/>
      <c r="AC9" s="331"/>
      <c r="AD9" s="332"/>
      <c r="AE9" s="213"/>
      <c r="AF9" s="228"/>
      <c r="AG9" s="229"/>
      <c r="AH9" s="230"/>
      <c r="AI9" s="231"/>
      <c r="AJ9" s="286"/>
      <c r="AK9" s="313"/>
      <c r="AL9" s="314"/>
      <c r="AM9" s="315"/>
      <c r="AN9" s="316"/>
      <c r="AO9" s="344"/>
      <c r="AP9" s="344"/>
      <c r="AQ9" s="330"/>
      <c r="AR9" s="332"/>
    </row>
    <row r="10" spans="1:44" s="14" customFormat="1" ht="30" customHeight="1" x14ac:dyDescent="0.25">
      <c r="A10" s="15"/>
      <c r="B10" s="16"/>
      <c r="C10" s="17"/>
      <c r="D10" s="267"/>
      <c r="E10" s="268"/>
      <c r="F10" s="260">
        <f t="shared" ref="F10:F37" si="0">F9+D10-E10</f>
        <v>0</v>
      </c>
      <c r="G10" s="261"/>
      <c r="H10" s="261"/>
      <c r="I10" s="262">
        <f t="shared" ref="I10:I37" si="1">I9+G10-H10</f>
        <v>0</v>
      </c>
      <c r="J10" s="263"/>
      <c r="K10" s="264"/>
      <c r="L10" s="262">
        <f t="shared" ref="L10:L37" si="2">L9+J10-K10</f>
        <v>0</v>
      </c>
      <c r="M10" s="263"/>
      <c r="N10" s="265"/>
      <c r="O10" s="266">
        <f t="shared" ref="O10:O37" si="3">O9+M10-N10</f>
        <v>0</v>
      </c>
      <c r="P10" s="213"/>
      <c r="Q10" s="214"/>
      <c r="R10" s="214"/>
      <c r="S10" s="214"/>
      <c r="T10" s="214"/>
      <c r="U10" s="214"/>
      <c r="V10" s="214"/>
      <c r="W10" s="214"/>
      <c r="X10" s="215"/>
      <c r="Y10" s="298"/>
      <c r="Z10" s="299"/>
      <c r="AA10" s="300"/>
      <c r="AB10" s="330"/>
      <c r="AC10" s="331"/>
      <c r="AD10" s="332"/>
      <c r="AE10" s="213"/>
      <c r="AF10" s="228"/>
      <c r="AG10" s="229"/>
      <c r="AH10" s="230"/>
      <c r="AI10" s="231"/>
      <c r="AJ10" s="286"/>
      <c r="AK10" s="313"/>
      <c r="AL10" s="314"/>
      <c r="AM10" s="315"/>
      <c r="AN10" s="316"/>
      <c r="AO10" s="344"/>
      <c r="AP10" s="344"/>
      <c r="AQ10" s="330"/>
      <c r="AR10" s="332"/>
    </row>
    <row r="11" spans="1:44" s="14" customFormat="1" ht="30" customHeight="1" x14ac:dyDescent="0.25">
      <c r="A11" s="15"/>
      <c r="B11" s="16"/>
      <c r="C11" s="17"/>
      <c r="D11" s="267"/>
      <c r="E11" s="268"/>
      <c r="F11" s="260">
        <f t="shared" si="0"/>
        <v>0</v>
      </c>
      <c r="G11" s="269"/>
      <c r="H11" s="261"/>
      <c r="I11" s="262">
        <f t="shared" si="1"/>
        <v>0</v>
      </c>
      <c r="J11" s="263"/>
      <c r="K11" s="264"/>
      <c r="L11" s="262">
        <f t="shared" si="2"/>
        <v>0</v>
      </c>
      <c r="M11" s="270"/>
      <c r="N11" s="271"/>
      <c r="O11" s="266">
        <f t="shared" si="3"/>
        <v>0</v>
      </c>
      <c r="P11" s="213"/>
      <c r="Q11" s="214"/>
      <c r="R11" s="214"/>
      <c r="S11" s="214"/>
      <c r="T11" s="214"/>
      <c r="U11" s="214"/>
      <c r="V11" s="214"/>
      <c r="W11" s="214"/>
      <c r="X11" s="215"/>
      <c r="Y11" s="298"/>
      <c r="Z11" s="299"/>
      <c r="AA11" s="300"/>
      <c r="AB11" s="330"/>
      <c r="AC11" s="331"/>
      <c r="AD11" s="332"/>
      <c r="AE11" s="213"/>
      <c r="AF11" s="228"/>
      <c r="AG11" s="229"/>
      <c r="AH11" s="230"/>
      <c r="AI11" s="231"/>
      <c r="AJ11" s="286"/>
      <c r="AK11" s="313"/>
      <c r="AL11" s="314"/>
      <c r="AM11" s="315"/>
      <c r="AN11" s="316"/>
      <c r="AO11" s="344"/>
      <c r="AP11" s="344"/>
      <c r="AQ11" s="330"/>
      <c r="AR11" s="332"/>
    </row>
    <row r="12" spans="1:44" s="14" customFormat="1" ht="30" customHeight="1" x14ac:dyDescent="0.25">
      <c r="A12" s="15"/>
      <c r="B12" s="16"/>
      <c r="C12" s="17"/>
      <c r="D12" s="267"/>
      <c r="E12" s="268"/>
      <c r="F12" s="260">
        <f t="shared" si="0"/>
        <v>0</v>
      </c>
      <c r="G12" s="261"/>
      <c r="H12" s="261"/>
      <c r="I12" s="262">
        <f t="shared" si="1"/>
        <v>0</v>
      </c>
      <c r="J12" s="263"/>
      <c r="K12" s="264"/>
      <c r="L12" s="262">
        <f t="shared" si="2"/>
        <v>0</v>
      </c>
      <c r="M12" s="272"/>
      <c r="N12" s="265"/>
      <c r="O12" s="266">
        <f t="shared" si="3"/>
        <v>0</v>
      </c>
      <c r="P12" s="213"/>
      <c r="Q12" s="214"/>
      <c r="R12" s="214"/>
      <c r="S12" s="214"/>
      <c r="T12" s="214"/>
      <c r="U12" s="214"/>
      <c r="V12" s="214"/>
      <c r="W12" s="214"/>
      <c r="X12" s="215"/>
      <c r="Y12" s="298"/>
      <c r="Z12" s="299"/>
      <c r="AA12" s="300"/>
      <c r="AB12" s="330"/>
      <c r="AC12" s="331"/>
      <c r="AD12" s="332"/>
      <c r="AE12" s="213"/>
      <c r="AF12" s="228"/>
      <c r="AG12" s="229"/>
      <c r="AH12" s="230"/>
      <c r="AI12" s="231"/>
      <c r="AJ12" s="286"/>
      <c r="AK12" s="313"/>
      <c r="AL12" s="314"/>
      <c r="AM12" s="315"/>
      <c r="AN12" s="316"/>
      <c r="AO12" s="344"/>
      <c r="AP12" s="344"/>
      <c r="AQ12" s="330"/>
      <c r="AR12" s="332"/>
    </row>
    <row r="13" spans="1:44" s="14" customFormat="1" ht="30" customHeight="1" x14ac:dyDescent="0.25">
      <c r="A13" s="15"/>
      <c r="B13" s="16"/>
      <c r="C13" s="17"/>
      <c r="D13" s="267"/>
      <c r="E13" s="268"/>
      <c r="F13" s="260">
        <f t="shared" si="0"/>
        <v>0</v>
      </c>
      <c r="G13" s="261"/>
      <c r="H13" s="261"/>
      <c r="I13" s="262">
        <f t="shared" si="1"/>
        <v>0</v>
      </c>
      <c r="J13" s="263"/>
      <c r="K13" s="264"/>
      <c r="L13" s="262">
        <f t="shared" si="2"/>
        <v>0</v>
      </c>
      <c r="M13" s="273"/>
      <c r="N13" s="265"/>
      <c r="O13" s="266">
        <f t="shared" si="3"/>
        <v>0</v>
      </c>
      <c r="P13" s="213"/>
      <c r="Q13" s="214"/>
      <c r="R13" s="214"/>
      <c r="S13" s="214"/>
      <c r="T13" s="214"/>
      <c r="U13" s="214"/>
      <c r="V13" s="214"/>
      <c r="W13" s="214"/>
      <c r="X13" s="215"/>
      <c r="Y13" s="298"/>
      <c r="Z13" s="299"/>
      <c r="AA13" s="300"/>
      <c r="AB13" s="330"/>
      <c r="AC13" s="331"/>
      <c r="AD13" s="332"/>
      <c r="AE13" s="213"/>
      <c r="AF13" s="228"/>
      <c r="AG13" s="229"/>
      <c r="AH13" s="230"/>
      <c r="AI13" s="231"/>
      <c r="AJ13" s="286"/>
      <c r="AK13" s="313"/>
      <c r="AL13" s="314"/>
      <c r="AM13" s="315"/>
      <c r="AN13" s="316"/>
      <c r="AO13" s="344"/>
      <c r="AP13" s="344"/>
      <c r="AQ13" s="330"/>
      <c r="AR13" s="332"/>
    </row>
    <row r="14" spans="1:44" s="14" customFormat="1" ht="30" customHeight="1" x14ac:dyDescent="0.25">
      <c r="A14" s="15"/>
      <c r="B14" s="16"/>
      <c r="C14" s="17"/>
      <c r="D14" s="267"/>
      <c r="E14" s="268"/>
      <c r="F14" s="260">
        <f t="shared" si="0"/>
        <v>0</v>
      </c>
      <c r="G14" s="261"/>
      <c r="H14" s="261"/>
      <c r="I14" s="262">
        <f t="shared" si="1"/>
        <v>0</v>
      </c>
      <c r="J14" s="263"/>
      <c r="K14" s="264"/>
      <c r="L14" s="262">
        <f t="shared" si="2"/>
        <v>0</v>
      </c>
      <c r="M14" s="273"/>
      <c r="N14" s="265"/>
      <c r="O14" s="266">
        <f t="shared" si="3"/>
        <v>0</v>
      </c>
      <c r="P14" s="213"/>
      <c r="Q14" s="214"/>
      <c r="R14" s="214"/>
      <c r="S14" s="214"/>
      <c r="T14" s="214"/>
      <c r="U14" s="214"/>
      <c r="V14" s="214"/>
      <c r="W14" s="214"/>
      <c r="X14" s="215"/>
      <c r="Y14" s="298"/>
      <c r="Z14" s="299"/>
      <c r="AA14" s="300"/>
      <c r="AB14" s="330"/>
      <c r="AC14" s="331"/>
      <c r="AD14" s="332"/>
      <c r="AE14" s="213"/>
      <c r="AF14" s="228"/>
      <c r="AG14" s="229"/>
      <c r="AH14" s="230"/>
      <c r="AI14" s="231"/>
      <c r="AJ14" s="286"/>
      <c r="AK14" s="313"/>
      <c r="AL14" s="314"/>
      <c r="AM14" s="315"/>
      <c r="AN14" s="316"/>
      <c r="AO14" s="344"/>
      <c r="AP14" s="344"/>
      <c r="AQ14" s="330"/>
      <c r="AR14" s="332"/>
    </row>
    <row r="15" spans="1:44" s="14" customFormat="1" ht="30" customHeight="1" x14ac:dyDescent="0.25">
      <c r="A15" s="15"/>
      <c r="B15" s="16"/>
      <c r="C15" s="17"/>
      <c r="D15" s="267"/>
      <c r="E15" s="268"/>
      <c r="F15" s="260">
        <f t="shared" si="0"/>
        <v>0</v>
      </c>
      <c r="G15" s="261"/>
      <c r="H15" s="261"/>
      <c r="I15" s="262">
        <f t="shared" si="1"/>
        <v>0</v>
      </c>
      <c r="J15" s="263"/>
      <c r="K15" s="264"/>
      <c r="L15" s="262">
        <f t="shared" si="2"/>
        <v>0</v>
      </c>
      <c r="M15" s="273"/>
      <c r="N15" s="265"/>
      <c r="O15" s="266">
        <f t="shared" si="3"/>
        <v>0</v>
      </c>
      <c r="P15" s="213"/>
      <c r="Q15" s="214"/>
      <c r="R15" s="214"/>
      <c r="S15" s="214"/>
      <c r="T15" s="214"/>
      <c r="U15" s="214"/>
      <c r="V15" s="214"/>
      <c r="W15" s="214"/>
      <c r="X15" s="215"/>
      <c r="Y15" s="298"/>
      <c r="Z15" s="299"/>
      <c r="AA15" s="300"/>
      <c r="AB15" s="330"/>
      <c r="AC15" s="331"/>
      <c r="AD15" s="332"/>
      <c r="AE15" s="213"/>
      <c r="AF15" s="228"/>
      <c r="AG15" s="229"/>
      <c r="AH15" s="230"/>
      <c r="AI15" s="231"/>
      <c r="AJ15" s="286"/>
      <c r="AK15" s="313"/>
      <c r="AL15" s="314"/>
      <c r="AM15" s="315"/>
      <c r="AN15" s="316"/>
      <c r="AO15" s="344"/>
      <c r="AP15" s="344"/>
      <c r="AQ15" s="330"/>
      <c r="AR15" s="332"/>
    </row>
    <row r="16" spans="1:44" s="14" customFormat="1" ht="30" customHeight="1" x14ac:dyDescent="0.25">
      <c r="A16" s="15"/>
      <c r="B16" s="16"/>
      <c r="C16" s="17"/>
      <c r="D16" s="267"/>
      <c r="E16" s="268"/>
      <c r="F16" s="260">
        <f t="shared" si="0"/>
        <v>0</v>
      </c>
      <c r="G16" s="261"/>
      <c r="H16" s="261"/>
      <c r="I16" s="262">
        <f t="shared" si="1"/>
        <v>0</v>
      </c>
      <c r="J16" s="263"/>
      <c r="K16" s="264"/>
      <c r="L16" s="262">
        <f t="shared" si="2"/>
        <v>0</v>
      </c>
      <c r="M16" s="273"/>
      <c r="N16" s="265"/>
      <c r="O16" s="266">
        <f t="shared" si="3"/>
        <v>0</v>
      </c>
      <c r="P16" s="213"/>
      <c r="Q16" s="214"/>
      <c r="R16" s="214"/>
      <c r="S16" s="214"/>
      <c r="T16" s="214"/>
      <c r="U16" s="214"/>
      <c r="V16" s="214"/>
      <c r="W16" s="214"/>
      <c r="X16" s="215"/>
      <c r="Y16" s="298"/>
      <c r="Z16" s="299"/>
      <c r="AA16" s="300"/>
      <c r="AB16" s="330"/>
      <c r="AC16" s="331"/>
      <c r="AD16" s="332"/>
      <c r="AE16" s="213"/>
      <c r="AF16" s="228"/>
      <c r="AG16" s="229"/>
      <c r="AH16" s="230"/>
      <c r="AI16" s="231"/>
      <c r="AJ16" s="286"/>
      <c r="AK16" s="313"/>
      <c r="AL16" s="314"/>
      <c r="AM16" s="315"/>
      <c r="AN16" s="316"/>
      <c r="AO16" s="344"/>
      <c r="AP16" s="344"/>
      <c r="AQ16" s="330"/>
      <c r="AR16" s="332"/>
    </row>
    <row r="17" spans="1:44" s="14" customFormat="1" ht="30" customHeight="1" x14ac:dyDescent="0.25">
      <c r="A17" s="15"/>
      <c r="B17" s="16"/>
      <c r="C17" s="17"/>
      <c r="D17" s="267"/>
      <c r="E17" s="268"/>
      <c r="F17" s="260">
        <f t="shared" si="0"/>
        <v>0</v>
      </c>
      <c r="G17" s="261"/>
      <c r="H17" s="261"/>
      <c r="I17" s="262">
        <f t="shared" si="1"/>
        <v>0</v>
      </c>
      <c r="J17" s="263"/>
      <c r="K17" s="264"/>
      <c r="L17" s="262">
        <f t="shared" si="2"/>
        <v>0</v>
      </c>
      <c r="M17" s="274"/>
      <c r="N17" s="265"/>
      <c r="O17" s="266">
        <f t="shared" si="3"/>
        <v>0</v>
      </c>
      <c r="P17" s="213"/>
      <c r="Q17" s="214"/>
      <c r="R17" s="214"/>
      <c r="S17" s="214"/>
      <c r="T17" s="214"/>
      <c r="U17" s="214"/>
      <c r="V17" s="214"/>
      <c r="W17" s="214"/>
      <c r="X17" s="215"/>
      <c r="Y17" s="298"/>
      <c r="Z17" s="299"/>
      <c r="AA17" s="300"/>
      <c r="AB17" s="330"/>
      <c r="AC17" s="331"/>
      <c r="AD17" s="332"/>
      <c r="AE17" s="213"/>
      <c r="AF17" s="228"/>
      <c r="AG17" s="229"/>
      <c r="AH17" s="230"/>
      <c r="AI17" s="231"/>
      <c r="AJ17" s="286"/>
      <c r="AK17" s="313"/>
      <c r="AL17" s="314"/>
      <c r="AM17" s="315"/>
      <c r="AN17" s="316"/>
      <c r="AO17" s="344"/>
      <c r="AP17" s="344"/>
      <c r="AQ17" s="330"/>
      <c r="AR17" s="332"/>
    </row>
    <row r="18" spans="1:44" s="14" customFormat="1" ht="30" customHeight="1" x14ac:dyDescent="0.25">
      <c r="A18" s="15"/>
      <c r="B18" s="16"/>
      <c r="C18" s="17"/>
      <c r="D18" s="267"/>
      <c r="E18" s="268"/>
      <c r="F18" s="260">
        <f t="shared" si="0"/>
        <v>0</v>
      </c>
      <c r="G18" s="261"/>
      <c r="H18" s="261"/>
      <c r="I18" s="262">
        <f t="shared" si="1"/>
        <v>0</v>
      </c>
      <c r="J18" s="263"/>
      <c r="K18" s="264"/>
      <c r="L18" s="262">
        <f t="shared" si="2"/>
        <v>0</v>
      </c>
      <c r="M18" s="274"/>
      <c r="N18" s="265"/>
      <c r="O18" s="266">
        <f t="shared" si="3"/>
        <v>0</v>
      </c>
      <c r="P18" s="213"/>
      <c r="Q18" s="214"/>
      <c r="R18" s="214"/>
      <c r="S18" s="214"/>
      <c r="T18" s="214"/>
      <c r="U18" s="214"/>
      <c r="V18" s="214"/>
      <c r="W18" s="214"/>
      <c r="X18" s="215"/>
      <c r="Y18" s="298"/>
      <c r="Z18" s="299"/>
      <c r="AA18" s="300"/>
      <c r="AB18" s="330"/>
      <c r="AC18" s="331"/>
      <c r="AD18" s="332"/>
      <c r="AE18" s="213"/>
      <c r="AF18" s="228"/>
      <c r="AG18" s="229"/>
      <c r="AH18" s="230"/>
      <c r="AI18" s="231"/>
      <c r="AJ18" s="286"/>
      <c r="AK18" s="313"/>
      <c r="AL18" s="314"/>
      <c r="AM18" s="315"/>
      <c r="AN18" s="316"/>
      <c r="AO18" s="344"/>
      <c r="AP18" s="344"/>
      <c r="AQ18" s="330"/>
      <c r="AR18" s="332"/>
    </row>
    <row r="19" spans="1:44" s="14" customFormat="1" ht="30" customHeight="1" x14ac:dyDescent="0.25">
      <c r="A19" s="15"/>
      <c r="B19" s="16"/>
      <c r="C19" s="17"/>
      <c r="D19" s="267"/>
      <c r="E19" s="268"/>
      <c r="F19" s="260">
        <f t="shared" si="0"/>
        <v>0</v>
      </c>
      <c r="G19" s="261"/>
      <c r="H19" s="261"/>
      <c r="I19" s="262">
        <f t="shared" si="1"/>
        <v>0</v>
      </c>
      <c r="J19" s="263"/>
      <c r="K19" s="264"/>
      <c r="L19" s="262">
        <f t="shared" si="2"/>
        <v>0</v>
      </c>
      <c r="M19" s="274"/>
      <c r="N19" s="265"/>
      <c r="O19" s="266">
        <f t="shared" si="3"/>
        <v>0</v>
      </c>
      <c r="P19" s="213"/>
      <c r="Q19" s="214"/>
      <c r="R19" s="214"/>
      <c r="S19" s="214"/>
      <c r="T19" s="214"/>
      <c r="U19" s="214"/>
      <c r="V19" s="214"/>
      <c r="W19" s="214"/>
      <c r="X19" s="215"/>
      <c r="Y19" s="298"/>
      <c r="Z19" s="299"/>
      <c r="AA19" s="300"/>
      <c r="AB19" s="330"/>
      <c r="AC19" s="331"/>
      <c r="AD19" s="332"/>
      <c r="AE19" s="213"/>
      <c r="AF19" s="228"/>
      <c r="AG19" s="229"/>
      <c r="AH19" s="230"/>
      <c r="AI19" s="231"/>
      <c r="AJ19" s="286"/>
      <c r="AK19" s="313"/>
      <c r="AL19" s="314"/>
      <c r="AM19" s="315"/>
      <c r="AN19" s="316"/>
      <c r="AO19" s="344"/>
      <c r="AP19" s="344"/>
      <c r="AQ19" s="330"/>
      <c r="AR19" s="332"/>
    </row>
    <row r="20" spans="1:44" s="14" customFormat="1" ht="30" customHeight="1" x14ac:dyDescent="0.25">
      <c r="A20" s="15"/>
      <c r="B20" s="16"/>
      <c r="C20" s="17"/>
      <c r="D20" s="267"/>
      <c r="E20" s="268"/>
      <c r="F20" s="260">
        <f t="shared" si="0"/>
        <v>0</v>
      </c>
      <c r="G20" s="261"/>
      <c r="H20" s="261"/>
      <c r="I20" s="262">
        <f t="shared" si="1"/>
        <v>0</v>
      </c>
      <c r="J20" s="263"/>
      <c r="K20" s="264"/>
      <c r="L20" s="262">
        <f t="shared" si="2"/>
        <v>0</v>
      </c>
      <c r="M20" s="274"/>
      <c r="N20" s="265"/>
      <c r="O20" s="266">
        <f t="shared" si="3"/>
        <v>0</v>
      </c>
      <c r="P20" s="213"/>
      <c r="Q20" s="214"/>
      <c r="R20" s="214"/>
      <c r="S20" s="214"/>
      <c r="T20" s="214"/>
      <c r="U20" s="214"/>
      <c r="V20" s="214"/>
      <c r="W20" s="214"/>
      <c r="X20" s="215"/>
      <c r="Y20" s="298"/>
      <c r="Z20" s="299"/>
      <c r="AA20" s="300"/>
      <c r="AB20" s="330"/>
      <c r="AC20" s="331"/>
      <c r="AD20" s="332"/>
      <c r="AE20" s="213"/>
      <c r="AF20" s="228"/>
      <c r="AG20" s="229"/>
      <c r="AH20" s="230"/>
      <c r="AI20" s="231"/>
      <c r="AJ20" s="286"/>
      <c r="AK20" s="313"/>
      <c r="AL20" s="314"/>
      <c r="AM20" s="315"/>
      <c r="AN20" s="316"/>
      <c r="AO20" s="344"/>
      <c r="AP20" s="344"/>
      <c r="AQ20" s="330"/>
      <c r="AR20" s="332"/>
    </row>
    <row r="21" spans="1:44" s="14" customFormat="1" ht="30" customHeight="1" x14ac:dyDescent="0.25">
      <c r="A21" s="15"/>
      <c r="B21" s="16"/>
      <c r="C21" s="17"/>
      <c r="D21" s="267"/>
      <c r="E21" s="268"/>
      <c r="F21" s="260">
        <f t="shared" si="0"/>
        <v>0</v>
      </c>
      <c r="G21" s="261"/>
      <c r="H21" s="261"/>
      <c r="I21" s="262">
        <f t="shared" si="1"/>
        <v>0</v>
      </c>
      <c r="J21" s="263"/>
      <c r="K21" s="264"/>
      <c r="L21" s="262">
        <f t="shared" si="2"/>
        <v>0</v>
      </c>
      <c r="M21" s="274"/>
      <c r="N21" s="265"/>
      <c r="O21" s="266">
        <f t="shared" si="3"/>
        <v>0</v>
      </c>
      <c r="P21" s="213"/>
      <c r="Q21" s="214"/>
      <c r="R21" s="214"/>
      <c r="S21" s="214"/>
      <c r="T21" s="214"/>
      <c r="U21" s="214"/>
      <c r="V21" s="214"/>
      <c r="W21" s="214"/>
      <c r="X21" s="215"/>
      <c r="Y21" s="298"/>
      <c r="Z21" s="299"/>
      <c r="AA21" s="300"/>
      <c r="AB21" s="330"/>
      <c r="AC21" s="331"/>
      <c r="AD21" s="332"/>
      <c r="AE21" s="213"/>
      <c r="AF21" s="228"/>
      <c r="AG21" s="229"/>
      <c r="AH21" s="230"/>
      <c r="AI21" s="231"/>
      <c r="AJ21" s="286"/>
      <c r="AK21" s="313"/>
      <c r="AL21" s="314"/>
      <c r="AM21" s="315"/>
      <c r="AN21" s="316"/>
      <c r="AO21" s="344"/>
      <c r="AP21" s="344"/>
      <c r="AQ21" s="330"/>
      <c r="AR21" s="332"/>
    </row>
    <row r="22" spans="1:44" s="14" customFormat="1" ht="30" customHeight="1" x14ac:dyDescent="0.25">
      <c r="A22" s="15"/>
      <c r="B22" s="16"/>
      <c r="C22" s="17"/>
      <c r="D22" s="267"/>
      <c r="E22" s="268"/>
      <c r="F22" s="260">
        <f t="shared" si="0"/>
        <v>0</v>
      </c>
      <c r="G22" s="261"/>
      <c r="H22" s="261"/>
      <c r="I22" s="262">
        <f t="shared" si="1"/>
        <v>0</v>
      </c>
      <c r="J22" s="263"/>
      <c r="K22" s="264"/>
      <c r="L22" s="262">
        <f t="shared" si="2"/>
        <v>0</v>
      </c>
      <c r="M22" s="274"/>
      <c r="N22" s="265"/>
      <c r="O22" s="266">
        <f t="shared" si="3"/>
        <v>0</v>
      </c>
      <c r="P22" s="213"/>
      <c r="Q22" s="214"/>
      <c r="R22" s="214"/>
      <c r="S22" s="214"/>
      <c r="T22" s="214"/>
      <c r="U22" s="214"/>
      <c r="V22" s="214"/>
      <c r="W22" s="214"/>
      <c r="X22" s="215"/>
      <c r="Y22" s="298"/>
      <c r="Z22" s="299"/>
      <c r="AA22" s="300"/>
      <c r="AB22" s="330"/>
      <c r="AC22" s="331"/>
      <c r="AD22" s="332"/>
      <c r="AE22" s="213"/>
      <c r="AF22" s="228"/>
      <c r="AG22" s="229"/>
      <c r="AH22" s="230"/>
      <c r="AI22" s="231"/>
      <c r="AJ22" s="286"/>
      <c r="AK22" s="313"/>
      <c r="AL22" s="314"/>
      <c r="AM22" s="315"/>
      <c r="AN22" s="316"/>
      <c r="AO22" s="344"/>
      <c r="AP22" s="344"/>
      <c r="AQ22" s="330"/>
      <c r="AR22" s="332"/>
    </row>
    <row r="23" spans="1:44" s="14" customFormat="1" ht="30" customHeight="1" x14ac:dyDescent="0.25">
      <c r="A23" s="15"/>
      <c r="B23" s="16"/>
      <c r="C23" s="17"/>
      <c r="D23" s="267"/>
      <c r="E23" s="268"/>
      <c r="F23" s="260">
        <f t="shared" si="0"/>
        <v>0</v>
      </c>
      <c r="G23" s="261"/>
      <c r="H23" s="261"/>
      <c r="I23" s="262">
        <f t="shared" si="1"/>
        <v>0</v>
      </c>
      <c r="J23" s="263"/>
      <c r="K23" s="264"/>
      <c r="L23" s="262">
        <f t="shared" si="2"/>
        <v>0</v>
      </c>
      <c r="M23" s="274"/>
      <c r="N23" s="265"/>
      <c r="O23" s="266">
        <f t="shared" si="3"/>
        <v>0</v>
      </c>
      <c r="P23" s="213"/>
      <c r="Q23" s="214"/>
      <c r="R23" s="214"/>
      <c r="S23" s="214"/>
      <c r="T23" s="214"/>
      <c r="U23" s="214"/>
      <c r="V23" s="214"/>
      <c r="W23" s="214"/>
      <c r="X23" s="215"/>
      <c r="Y23" s="298"/>
      <c r="Z23" s="299"/>
      <c r="AA23" s="300"/>
      <c r="AB23" s="330"/>
      <c r="AC23" s="331"/>
      <c r="AD23" s="332"/>
      <c r="AE23" s="213"/>
      <c r="AF23" s="228"/>
      <c r="AG23" s="229"/>
      <c r="AH23" s="230"/>
      <c r="AI23" s="231"/>
      <c r="AJ23" s="286"/>
      <c r="AK23" s="313"/>
      <c r="AL23" s="314"/>
      <c r="AM23" s="315"/>
      <c r="AN23" s="316"/>
      <c r="AO23" s="344"/>
      <c r="AP23" s="344"/>
      <c r="AQ23" s="330"/>
      <c r="AR23" s="332"/>
    </row>
    <row r="24" spans="1:44" s="14" customFormat="1" ht="30" customHeight="1" x14ac:dyDescent="0.25">
      <c r="A24" s="15"/>
      <c r="B24" s="16"/>
      <c r="C24" s="17"/>
      <c r="D24" s="267"/>
      <c r="E24" s="268"/>
      <c r="F24" s="260">
        <f t="shared" si="0"/>
        <v>0</v>
      </c>
      <c r="G24" s="261"/>
      <c r="H24" s="261"/>
      <c r="I24" s="262">
        <f t="shared" si="1"/>
        <v>0</v>
      </c>
      <c r="J24" s="263"/>
      <c r="K24" s="264"/>
      <c r="L24" s="262">
        <f t="shared" si="2"/>
        <v>0</v>
      </c>
      <c r="M24" s="274"/>
      <c r="N24" s="265"/>
      <c r="O24" s="266">
        <f t="shared" si="3"/>
        <v>0</v>
      </c>
      <c r="P24" s="213"/>
      <c r="Q24" s="214"/>
      <c r="R24" s="214"/>
      <c r="S24" s="214"/>
      <c r="T24" s="214"/>
      <c r="U24" s="214"/>
      <c r="V24" s="214"/>
      <c r="W24" s="214"/>
      <c r="X24" s="215"/>
      <c r="Y24" s="298"/>
      <c r="Z24" s="299"/>
      <c r="AA24" s="300"/>
      <c r="AB24" s="330"/>
      <c r="AC24" s="331"/>
      <c r="AD24" s="332"/>
      <c r="AE24" s="213"/>
      <c r="AF24" s="228"/>
      <c r="AG24" s="229"/>
      <c r="AH24" s="230"/>
      <c r="AI24" s="231"/>
      <c r="AJ24" s="286"/>
      <c r="AK24" s="313"/>
      <c r="AL24" s="314"/>
      <c r="AM24" s="315"/>
      <c r="AN24" s="316"/>
      <c r="AO24" s="344"/>
      <c r="AP24" s="344"/>
      <c r="AQ24" s="330"/>
      <c r="AR24" s="332"/>
    </row>
    <row r="25" spans="1:44" s="14" customFormat="1" ht="30" customHeight="1" x14ac:dyDescent="0.25">
      <c r="A25" s="15"/>
      <c r="B25" s="16"/>
      <c r="C25" s="17"/>
      <c r="D25" s="267"/>
      <c r="E25" s="268"/>
      <c r="F25" s="260">
        <f t="shared" si="0"/>
        <v>0</v>
      </c>
      <c r="G25" s="261"/>
      <c r="H25" s="261"/>
      <c r="I25" s="262">
        <f t="shared" si="1"/>
        <v>0</v>
      </c>
      <c r="J25" s="263"/>
      <c r="K25" s="264"/>
      <c r="L25" s="262">
        <f t="shared" si="2"/>
        <v>0</v>
      </c>
      <c r="M25" s="274"/>
      <c r="N25" s="265"/>
      <c r="O25" s="266">
        <f t="shared" si="3"/>
        <v>0</v>
      </c>
      <c r="P25" s="213"/>
      <c r="Q25" s="214"/>
      <c r="R25" s="214"/>
      <c r="S25" s="214"/>
      <c r="T25" s="214"/>
      <c r="U25" s="214"/>
      <c r="V25" s="214"/>
      <c r="W25" s="214"/>
      <c r="X25" s="215"/>
      <c r="Y25" s="298"/>
      <c r="Z25" s="299"/>
      <c r="AA25" s="300"/>
      <c r="AB25" s="330"/>
      <c r="AC25" s="331"/>
      <c r="AD25" s="332"/>
      <c r="AE25" s="213"/>
      <c r="AF25" s="228"/>
      <c r="AG25" s="229"/>
      <c r="AH25" s="230"/>
      <c r="AI25" s="231"/>
      <c r="AJ25" s="286"/>
      <c r="AK25" s="313"/>
      <c r="AL25" s="314"/>
      <c r="AM25" s="315"/>
      <c r="AN25" s="316"/>
      <c r="AO25" s="344"/>
      <c r="AP25" s="344"/>
      <c r="AQ25" s="330"/>
      <c r="AR25" s="332"/>
    </row>
    <row r="26" spans="1:44" s="14" customFormat="1" ht="30" customHeight="1" x14ac:dyDescent="0.25">
      <c r="A26" s="15"/>
      <c r="B26" s="16"/>
      <c r="C26" s="17"/>
      <c r="D26" s="267"/>
      <c r="E26" s="268"/>
      <c r="F26" s="260">
        <f t="shared" si="0"/>
        <v>0</v>
      </c>
      <c r="G26" s="261"/>
      <c r="H26" s="261"/>
      <c r="I26" s="262">
        <f t="shared" si="1"/>
        <v>0</v>
      </c>
      <c r="J26" s="263"/>
      <c r="K26" s="264"/>
      <c r="L26" s="262">
        <f t="shared" si="2"/>
        <v>0</v>
      </c>
      <c r="M26" s="274"/>
      <c r="N26" s="265"/>
      <c r="O26" s="266">
        <f t="shared" si="3"/>
        <v>0</v>
      </c>
      <c r="P26" s="213"/>
      <c r="Q26" s="214"/>
      <c r="R26" s="214"/>
      <c r="S26" s="214"/>
      <c r="T26" s="214"/>
      <c r="U26" s="214"/>
      <c r="V26" s="214"/>
      <c r="W26" s="214"/>
      <c r="X26" s="215"/>
      <c r="Y26" s="298"/>
      <c r="Z26" s="299"/>
      <c r="AA26" s="300"/>
      <c r="AB26" s="330"/>
      <c r="AC26" s="331"/>
      <c r="AD26" s="332"/>
      <c r="AE26" s="213"/>
      <c r="AF26" s="228"/>
      <c r="AG26" s="229"/>
      <c r="AH26" s="230"/>
      <c r="AI26" s="231"/>
      <c r="AJ26" s="286"/>
      <c r="AK26" s="313"/>
      <c r="AL26" s="314"/>
      <c r="AM26" s="315"/>
      <c r="AN26" s="316"/>
      <c r="AO26" s="344"/>
      <c r="AP26" s="344"/>
      <c r="AQ26" s="330"/>
      <c r="AR26" s="332"/>
    </row>
    <row r="27" spans="1:44" s="14" customFormat="1" ht="30" customHeight="1" x14ac:dyDescent="0.25">
      <c r="A27" s="15"/>
      <c r="B27" s="16"/>
      <c r="C27" s="17"/>
      <c r="D27" s="267"/>
      <c r="E27" s="268"/>
      <c r="F27" s="260">
        <f t="shared" si="0"/>
        <v>0</v>
      </c>
      <c r="G27" s="261"/>
      <c r="H27" s="261"/>
      <c r="I27" s="262">
        <f t="shared" si="1"/>
        <v>0</v>
      </c>
      <c r="J27" s="263"/>
      <c r="K27" s="264"/>
      <c r="L27" s="262">
        <f t="shared" si="2"/>
        <v>0</v>
      </c>
      <c r="M27" s="274"/>
      <c r="N27" s="265"/>
      <c r="O27" s="266">
        <f t="shared" si="3"/>
        <v>0</v>
      </c>
      <c r="P27" s="213"/>
      <c r="Q27" s="214"/>
      <c r="R27" s="214"/>
      <c r="S27" s="214"/>
      <c r="T27" s="214"/>
      <c r="U27" s="214"/>
      <c r="V27" s="214"/>
      <c r="W27" s="214"/>
      <c r="X27" s="215"/>
      <c r="Y27" s="298"/>
      <c r="Z27" s="299"/>
      <c r="AA27" s="300"/>
      <c r="AB27" s="330"/>
      <c r="AC27" s="331"/>
      <c r="AD27" s="332"/>
      <c r="AE27" s="213"/>
      <c r="AF27" s="228"/>
      <c r="AG27" s="229"/>
      <c r="AH27" s="230"/>
      <c r="AI27" s="231"/>
      <c r="AJ27" s="286"/>
      <c r="AK27" s="313"/>
      <c r="AL27" s="314"/>
      <c r="AM27" s="315"/>
      <c r="AN27" s="316"/>
      <c r="AO27" s="344"/>
      <c r="AP27" s="344"/>
      <c r="AQ27" s="330"/>
      <c r="AR27" s="332"/>
    </row>
    <row r="28" spans="1:44" s="14" customFormat="1" ht="30" customHeight="1" x14ac:dyDescent="0.25">
      <c r="A28" s="15"/>
      <c r="B28" s="16"/>
      <c r="C28" s="17"/>
      <c r="D28" s="267"/>
      <c r="E28" s="268"/>
      <c r="F28" s="260">
        <f t="shared" si="0"/>
        <v>0</v>
      </c>
      <c r="G28" s="261"/>
      <c r="H28" s="261"/>
      <c r="I28" s="262">
        <f t="shared" si="1"/>
        <v>0</v>
      </c>
      <c r="J28" s="263"/>
      <c r="K28" s="264"/>
      <c r="L28" s="262">
        <f t="shared" si="2"/>
        <v>0</v>
      </c>
      <c r="M28" s="274"/>
      <c r="N28" s="265"/>
      <c r="O28" s="266">
        <f t="shared" si="3"/>
        <v>0</v>
      </c>
      <c r="P28" s="213"/>
      <c r="Q28" s="214"/>
      <c r="R28" s="214"/>
      <c r="S28" s="214"/>
      <c r="T28" s="214"/>
      <c r="U28" s="214"/>
      <c r="V28" s="214"/>
      <c r="W28" s="214"/>
      <c r="X28" s="215"/>
      <c r="Y28" s="298"/>
      <c r="Z28" s="299"/>
      <c r="AA28" s="300"/>
      <c r="AB28" s="330"/>
      <c r="AC28" s="331"/>
      <c r="AD28" s="332"/>
      <c r="AE28" s="213"/>
      <c r="AF28" s="228"/>
      <c r="AG28" s="229"/>
      <c r="AH28" s="230"/>
      <c r="AI28" s="231"/>
      <c r="AJ28" s="286"/>
      <c r="AK28" s="313"/>
      <c r="AL28" s="314"/>
      <c r="AM28" s="315"/>
      <c r="AN28" s="316"/>
      <c r="AO28" s="344"/>
      <c r="AP28" s="344"/>
      <c r="AQ28" s="330"/>
      <c r="AR28" s="332"/>
    </row>
    <row r="29" spans="1:44" s="14" customFormat="1" ht="30" customHeight="1" x14ac:dyDescent="0.25">
      <c r="A29" s="15"/>
      <c r="B29" s="16"/>
      <c r="C29" s="17"/>
      <c r="D29" s="267"/>
      <c r="E29" s="268"/>
      <c r="F29" s="260">
        <f t="shared" si="0"/>
        <v>0</v>
      </c>
      <c r="G29" s="261"/>
      <c r="H29" s="261"/>
      <c r="I29" s="262">
        <f t="shared" si="1"/>
        <v>0</v>
      </c>
      <c r="J29" s="263"/>
      <c r="K29" s="264"/>
      <c r="L29" s="262">
        <f t="shared" si="2"/>
        <v>0</v>
      </c>
      <c r="M29" s="274"/>
      <c r="N29" s="265"/>
      <c r="O29" s="266">
        <f t="shared" si="3"/>
        <v>0</v>
      </c>
      <c r="P29" s="213"/>
      <c r="Q29" s="214"/>
      <c r="R29" s="214"/>
      <c r="S29" s="214"/>
      <c r="T29" s="214"/>
      <c r="U29" s="214"/>
      <c r="V29" s="214"/>
      <c r="W29" s="214"/>
      <c r="X29" s="215"/>
      <c r="Y29" s="298"/>
      <c r="Z29" s="299"/>
      <c r="AA29" s="300"/>
      <c r="AB29" s="330"/>
      <c r="AC29" s="331"/>
      <c r="AD29" s="332"/>
      <c r="AE29" s="213"/>
      <c r="AF29" s="228"/>
      <c r="AG29" s="229"/>
      <c r="AH29" s="230"/>
      <c r="AI29" s="231"/>
      <c r="AJ29" s="286"/>
      <c r="AK29" s="313"/>
      <c r="AL29" s="314"/>
      <c r="AM29" s="315"/>
      <c r="AN29" s="316"/>
      <c r="AO29" s="344"/>
      <c r="AP29" s="344"/>
      <c r="AQ29" s="330"/>
      <c r="AR29" s="332"/>
    </row>
    <row r="30" spans="1:44" s="14" customFormat="1" ht="30" customHeight="1" x14ac:dyDescent="0.25">
      <c r="A30" s="15"/>
      <c r="B30" s="16"/>
      <c r="C30" s="17"/>
      <c r="D30" s="267"/>
      <c r="E30" s="268"/>
      <c r="F30" s="260">
        <f t="shared" si="0"/>
        <v>0</v>
      </c>
      <c r="G30" s="261"/>
      <c r="H30" s="261"/>
      <c r="I30" s="262">
        <f t="shared" si="1"/>
        <v>0</v>
      </c>
      <c r="J30" s="263"/>
      <c r="K30" s="264"/>
      <c r="L30" s="262">
        <f t="shared" si="2"/>
        <v>0</v>
      </c>
      <c r="M30" s="264"/>
      <c r="N30" s="265"/>
      <c r="O30" s="266">
        <f t="shared" si="3"/>
        <v>0</v>
      </c>
      <c r="P30" s="213"/>
      <c r="Q30" s="214"/>
      <c r="R30" s="214"/>
      <c r="S30" s="214"/>
      <c r="T30" s="214"/>
      <c r="U30" s="214"/>
      <c r="V30" s="214"/>
      <c r="W30" s="214"/>
      <c r="X30" s="215"/>
      <c r="Y30" s="298"/>
      <c r="Z30" s="299"/>
      <c r="AA30" s="300"/>
      <c r="AB30" s="330"/>
      <c r="AC30" s="331"/>
      <c r="AD30" s="332"/>
      <c r="AE30" s="213"/>
      <c r="AF30" s="228"/>
      <c r="AG30" s="229"/>
      <c r="AH30" s="230"/>
      <c r="AI30" s="231"/>
      <c r="AJ30" s="286"/>
      <c r="AK30" s="313"/>
      <c r="AL30" s="314"/>
      <c r="AM30" s="315"/>
      <c r="AN30" s="316"/>
      <c r="AO30" s="344"/>
      <c r="AP30" s="344"/>
      <c r="AQ30" s="330"/>
      <c r="AR30" s="332"/>
    </row>
    <row r="31" spans="1:44" s="14" customFormat="1" ht="30" customHeight="1" x14ac:dyDescent="0.25">
      <c r="A31" s="15"/>
      <c r="B31" s="16"/>
      <c r="C31" s="17"/>
      <c r="D31" s="267"/>
      <c r="E31" s="268"/>
      <c r="F31" s="260">
        <f t="shared" si="0"/>
        <v>0</v>
      </c>
      <c r="G31" s="261"/>
      <c r="H31" s="261"/>
      <c r="I31" s="262">
        <f t="shared" si="1"/>
        <v>0</v>
      </c>
      <c r="J31" s="263"/>
      <c r="K31" s="264"/>
      <c r="L31" s="262">
        <f>L30+J31-K31</f>
        <v>0</v>
      </c>
      <c r="M31" s="264"/>
      <c r="N31" s="265"/>
      <c r="O31" s="266">
        <f t="shared" si="3"/>
        <v>0</v>
      </c>
      <c r="P31" s="213"/>
      <c r="Q31" s="214"/>
      <c r="R31" s="214"/>
      <c r="S31" s="214"/>
      <c r="T31" s="214"/>
      <c r="U31" s="214"/>
      <c r="V31" s="214"/>
      <c r="W31" s="214"/>
      <c r="X31" s="215"/>
      <c r="Y31" s="298"/>
      <c r="Z31" s="299"/>
      <c r="AA31" s="300"/>
      <c r="AB31" s="330"/>
      <c r="AC31" s="331"/>
      <c r="AD31" s="332"/>
      <c r="AE31" s="213"/>
      <c r="AF31" s="228"/>
      <c r="AG31" s="229"/>
      <c r="AH31" s="230"/>
      <c r="AI31" s="231"/>
      <c r="AJ31" s="286"/>
      <c r="AK31" s="313"/>
      <c r="AL31" s="314"/>
      <c r="AM31" s="315"/>
      <c r="AN31" s="316"/>
      <c r="AO31" s="344"/>
      <c r="AP31" s="344"/>
      <c r="AQ31" s="330"/>
      <c r="AR31" s="332"/>
    </row>
    <row r="32" spans="1:44" s="14" customFormat="1" ht="30" customHeight="1" x14ac:dyDescent="0.25">
      <c r="A32" s="15"/>
      <c r="B32" s="16"/>
      <c r="C32" s="17"/>
      <c r="D32" s="267"/>
      <c r="E32" s="268"/>
      <c r="F32" s="260">
        <f t="shared" si="0"/>
        <v>0</v>
      </c>
      <c r="G32" s="261"/>
      <c r="H32" s="261"/>
      <c r="I32" s="262">
        <f t="shared" si="1"/>
        <v>0</v>
      </c>
      <c r="J32" s="263"/>
      <c r="K32" s="264"/>
      <c r="L32" s="262">
        <f t="shared" si="2"/>
        <v>0</v>
      </c>
      <c r="M32" s="264"/>
      <c r="N32" s="265"/>
      <c r="O32" s="266">
        <f>O31+M32-N32</f>
        <v>0</v>
      </c>
      <c r="P32" s="213"/>
      <c r="Q32" s="214"/>
      <c r="R32" s="214"/>
      <c r="S32" s="214"/>
      <c r="T32" s="214"/>
      <c r="U32" s="214"/>
      <c r="V32" s="214"/>
      <c r="W32" s="214"/>
      <c r="X32" s="215"/>
      <c r="Y32" s="298"/>
      <c r="Z32" s="299"/>
      <c r="AA32" s="300"/>
      <c r="AB32" s="330"/>
      <c r="AC32" s="331"/>
      <c r="AD32" s="332"/>
      <c r="AE32" s="213"/>
      <c r="AF32" s="228"/>
      <c r="AG32" s="229"/>
      <c r="AH32" s="230"/>
      <c r="AI32" s="231"/>
      <c r="AJ32" s="286"/>
      <c r="AK32" s="313"/>
      <c r="AL32" s="314"/>
      <c r="AM32" s="315"/>
      <c r="AN32" s="316"/>
      <c r="AO32" s="344"/>
      <c r="AP32" s="344"/>
      <c r="AQ32" s="330"/>
      <c r="AR32" s="332"/>
    </row>
    <row r="33" spans="1:44" s="14" customFormat="1" ht="30" customHeight="1" x14ac:dyDescent="0.25">
      <c r="A33" s="15"/>
      <c r="B33" s="16"/>
      <c r="C33" s="17"/>
      <c r="D33" s="267"/>
      <c r="E33" s="268"/>
      <c r="F33" s="260">
        <f t="shared" si="0"/>
        <v>0</v>
      </c>
      <c r="G33" s="261"/>
      <c r="H33" s="261"/>
      <c r="I33" s="262">
        <f t="shared" si="1"/>
        <v>0</v>
      </c>
      <c r="J33" s="263"/>
      <c r="K33" s="264"/>
      <c r="L33" s="262">
        <f t="shared" si="2"/>
        <v>0</v>
      </c>
      <c r="M33" s="264"/>
      <c r="N33" s="265"/>
      <c r="O33" s="266">
        <f t="shared" si="3"/>
        <v>0</v>
      </c>
      <c r="P33" s="213"/>
      <c r="Q33" s="214"/>
      <c r="R33" s="214"/>
      <c r="S33" s="214"/>
      <c r="T33" s="214"/>
      <c r="U33" s="214"/>
      <c r="V33" s="214"/>
      <c r="W33" s="214"/>
      <c r="X33" s="215"/>
      <c r="Y33" s="298"/>
      <c r="Z33" s="299"/>
      <c r="AA33" s="300"/>
      <c r="AB33" s="330"/>
      <c r="AC33" s="331"/>
      <c r="AD33" s="332"/>
      <c r="AE33" s="213"/>
      <c r="AF33" s="228"/>
      <c r="AG33" s="229"/>
      <c r="AH33" s="230"/>
      <c r="AI33" s="231"/>
      <c r="AJ33" s="286"/>
      <c r="AK33" s="313"/>
      <c r="AL33" s="314"/>
      <c r="AM33" s="315"/>
      <c r="AN33" s="316"/>
      <c r="AO33" s="344"/>
      <c r="AP33" s="344"/>
      <c r="AQ33" s="330"/>
      <c r="AR33" s="332"/>
    </row>
    <row r="34" spans="1:44" s="14" customFormat="1" ht="30" customHeight="1" x14ac:dyDescent="0.25">
      <c r="A34" s="15"/>
      <c r="B34" s="16"/>
      <c r="C34" s="17"/>
      <c r="D34" s="267"/>
      <c r="E34" s="268"/>
      <c r="F34" s="260">
        <f>F33+D34-E34</f>
        <v>0</v>
      </c>
      <c r="G34" s="261"/>
      <c r="H34" s="261"/>
      <c r="I34" s="262">
        <f t="shared" si="1"/>
        <v>0</v>
      </c>
      <c r="J34" s="263"/>
      <c r="K34" s="264"/>
      <c r="L34" s="262">
        <f t="shared" si="2"/>
        <v>0</v>
      </c>
      <c r="M34" s="264"/>
      <c r="N34" s="265"/>
      <c r="O34" s="266">
        <f t="shared" si="3"/>
        <v>0</v>
      </c>
      <c r="P34" s="213"/>
      <c r="Q34" s="214"/>
      <c r="R34" s="214"/>
      <c r="S34" s="214"/>
      <c r="T34" s="214"/>
      <c r="U34" s="214"/>
      <c r="V34" s="214"/>
      <c r="W34" s="214"/>
      <c r="X34" s="215"/>
      <c r="Y34" s="298"/>
      <c r="Z34" s="299"/>
      <c r="AA34" s="300"/>
      <c r="AB34" s="330"/>
      <c r="AC34" s="331"/>
      <c r="AD34" s="332"/>
      <c r="AE34" s="213"/>
      <c r="AF34" s="228"/>
      <c r="AG34" s="229"/>
      <c r="AH34" s="230"/>
      <c r="AI34" s="231"/>
      <c r="AJ34" s="286"/>
      <c r="AK34" s="313"/>
      <c r="AL34" s="314"/>
      <c r="AM34" s="315"/>
      <c r="AN34" s="316"/>
      <c r="AO34" s="344"/>
      <c r="AP34" s="344"/>
      <c r="AQ34" s="330"/>
      <c r="AR34" s="332"/>
    </row>
    <row r="35" spans="1:44" s="14" customFormat="1" ht="30" customHeight="1" x14ac:dyDescent="0.25">
      <c r="A35" s="15"/>
      <c r="B35" s="16"/>
      <c r="C35" s="17"/>
      <c r="D35" s="267"/>
      <c r="E35" s="268"/>
      <c r="F35" s="260">
        <f t="shared" si="0"/>
        <v>0</v>
      </c>
      <c r="G35" s="261"/>
      <c r="H35" s="261"/>
      <c r="I35" s="262">
        <f>I34+G35-H35</f>
        <v>0</v>
      </c>
      <c r="J35" s="263"/>
      <c r="K35" s="264"/>
      <c r="L35" s="262">
        <f t="shared" si="2"/>
        <v>0</v>
      </c>
      <c r="M35" s="274"/>
      <c r="N35" s="265"/>
      <c r="O35" s="266">
        <f t="shared" si="3"/>
        <v>0</v>
      </c>
      <c r="P35" s="213"/>
      <c r="Q35" s="214"/>
      <c r="R35" s="214"/>
      <c r="S35" s="214"/>
      <c r="T35" s="214"/>
      <c r="U35" s="214"/>
      <c r="V35" s="214"/>
      <c r="W35" s="214"/>
      <c r="X35" s="215"/>
      <c r="Y35" s="298"/>
      <c r="Z35" s="299"/>
      <c r="AA35" s="300"/>
      <c r="AB35" s="330"/>
      <c r="AC35" s="331"/>
      <c r="AD35" s="332"/>
      <c r="AE35" s="213"/>
      <c r="AF35" s="228"/>
      <c r="AG35" s="229"/>
      <c r="AH35" s="230"/>
      <c r="AI35" s="231"/>
      <c r="AJ35" s="286"/>
      <c r="AK35" s="313"/>
      <c r="AL35" s="314"/>
      <c r="AM35" s="315"/>
      <c r="AN35" s="316"/>
      <c r="AO35" s="344"/>
      <c r="AP35" s="344"/>
      <c r="AQ35" s="330"/>
      <c r="AR35" s="332"/>
    </row>
    <row r="36" spans="1:44" s="14" customFormat="1" ht="30" customHeight="1" x14ac:dyDescent="0.25">
      <c r="A36" s="15"/>
      <c r="B36" s="16"/>
      <c r="C36" s="17"/>
      <c r="D36" s="267"/>
      <c r="E36" s="268"/>
      <c r="F36" s="260">
        <f t="shared" si="0"/>
        <v>0</v>
      </c>
      <c r="G36" s="261"/>
      <c r="H36" s="261"/>
      <c r="I36" s="262">
        <f t="shared" si="1"/>
        <v>0</v>
      </c>
      <c r="J36" s="263"/>
      <c r="K36" s="264"/>
      <c r="L36" s="262">
        <f t="shared" si="2"/>
        <v>0</v>
      </c>
      <c r="M36" s="274"/>
      <c r="N36" s="265"/>
      <c r="O36" s="266">
        <f t="shared" si="3"/>
        <v>0</v>
      </c>
      <c r="P36" s="213"/>
      <c r="Q36" s="214"/>
      <c r="R36" s="214"/>
      <c r="S36" s="214"/>
      <c r="T36" s="214"/>
      <c r="U36" s="214"/>
      <c r="V36" s="214"/>
      <c r="W36" s="214"/>
      <c r="X36" s="215"/>
      <c r="Y36" s="298"/>
      <c r="Z36" s="299"/>
      <c r="AA36" s="300"/>
      <c r="AB36" s="330"/>
      <c r="AC36" s="331"/>
      <c r="AD36" s="332"/>
      <c r="AE36" s="213"/>
      <c r="AF36" s="228"/>
      <c r="AG36" s="229"/>
      <c r="AH36" s="230"/>
      <c r="AI36" s="231"/>
      <c r="AJ36" s="286"/>
      <c r="AK36" s="313"/>
      <c r="AL36" s="314"/>
      <c r="AM36" s="315"/>
      <c r="AN36" s="316"/>
      <c r="AO36" s="344"/>
      <c r="AP36" s="344"/>
      <c r="AQ36" s="330"/>
      <c r="AR36" s="332"/>
    </row>
    <row r="37" spans="1:44" s="14" customFormat="1" ht="30" customHeight="1" thickBot="1" x14ac:dyDescent="0.3">
      <c r="A37" s="18"/>
      <c r="B37" s="19"/>
      <c r="C37" s="20"/>
      <c r="D37" s="275"/>
      <c r="E37" s="276"/>
      <c r="F37" s="260">
        <f t="shared" si="0"/>
        <v>0</v>
      </c>
      <c r="G37" s="277"/>
      <c r="H37" s="277"/>
      <c r="I37" s="262">
        <f t="shared" si="1"/>
        <v>0</v>
      </c>
      <c r="J37" s="278"/>
      <c r="K37" s="278"/>
      <c r="L37" s="262">
        <f t="shared" si="2"/>
        <v>0</v>
      </c>
      <c r="M37" s="279"/>
      <c r="N37" s="280"/>
      <c r="O37" s="266">
        <f t="shared" si="3"/>
        <v>0</v>
      </c>
      <c r="P37" s="216"/>
      <c r="Q37" s="217"/>
      <c r="R37" s="217"/>
      <c r="S37" s="217"/>
      <c r="T37" s="217"/>
      <c r="U37" s="217"/>
      <c r="V37" s="217"/>
      <c r="W37" s="217"/>
      <c r="X37" s="218"/>
      <c r="Y37" s="301"/>
      <c r="Z37" s="302"/>
      <c r="AA37" s="303"/>
      <c r="AB37" s="333"/>
      <c r="AC37" s="334"/>
      <c r="AD37" s="335"/>
      <c r="AE37" s="216"/>
      <c r="AF37" s="232"/>
      <c r="AG37" s="233"/>
      <c r="AH37" s="234"/>
      <c r="AI37" s="235"/>
      <c r="AJ37" s="287"/>
      <c r="AK37" s="317"/>
      <c r="AL37" s="318"/>
      <c r="AM37" s="319"/>
      <c r="AN37" s="320"/>
      <c r="AO37" s="345"/>
      <c r="AP37" s="345"/>
      <c r="AQ37" s="333"/>
      <c r="AR37" s="335"/>
    </row>
    <row r="38" spans="1:44" s="5" customFormat="1" ht="23.1" customHeight="1" x14ac:dyDescent="0.25">
      <c r="A38" s="21"/>
      <c r="B38" s="22"/>
      <c r="C38" s="23" t="s">
        <v>7</v>
      </c>
      <c r="D38" s="87"/>
      <c r="E38" s="88"/>
      <c r="F38" s="88"/>
      <c r="G38" s="88"/>
      <c r="H38" s="88"/>
      <c r="I38" s="88"/>
      <c r="J38" s="89"/>
      <c r="K38" s="88"/>
      <c r="L38" s="88"/>
      <c r="M38" s="88"/>
      <c r="N38" s="88"/>
      <c r="O38" s="90"/>
      <c r="P38" s="219">
        <f>SUM(P8:P37)</f>
        <v>0</v>
      </c>
      <c r="Q38" s="220">
        <f>SUM(Q8:Q37)</f>
        <v>0</v>
      </c>
      <c r="R38" s="220">
        <f t="shared" ref="R38:AD38" si="4">SUM(R8:R37)</f>
        <v>0</v>
      </c>
      <c r="S38" s="220">
        <f t="shared" si="4"/>
        <v>0</v>
      </c>
      <c r="T38" s="220">
        <f t="shared" si="4"/>
        <v>0</v>
      </c>
      <c r="U38" s="220">
        <f t="shared" si="4"/>
        <v>0</v>
      </c>
      <c r="V38" s="220">
        <f t="shared" si="4"/>
        <v>0</v>
      </c>
      <c r="W38" s="220">
        <f t="shared" si="4"/>
        <v>0</v>
      </c>
      <c r="X38" s="212">
        <f t="shared" si="4"/>
        <v>0</v>
      </c>
      <c r="Y38" s="304">
        <f t="shared" si="4"/>
        <v>0</v>
      </c>
      <c r="Z38" s="304">
        <f t="shared" si="4"/>
        <v>0</v>
      </c>
      <c r="AA38" s="305">
        <f t="shared" si="4"/>
        <v>0</v>
      </c>
      <c r="AB38" s="336">
        <f t="shared" si="4"/>
        <v>0</v>
      </c>
      <c r="AC38" s="337">
        <f t="shared" si="4"/>
        <v>0</v>
      </c>
      <c r="AD38" s="338">
        <f t="shared" si="4"/>
        <v>0</v>
      </c>
      <c r="AE38" s="236">
        <f>SUM(AE8:AE37)</f>
        <v>0</v>
      </c>
      <c r="AF38" s="237">
        <f>SUM(AF8:AF37)</f>
        <v>0</v>
      </c>
      <c r="AG38" s="237">
        <f t="shared" ref="AG38:AQ38" si="5">SUM(AG8:AG37)</f>
        <v>0</v>
      </c>
      <c r="AH38" s="237">
        <f t="shared" si="5"/>
        <v>0</v>
      </c>
      <c r="AI38" s="238">
        <f t="shared" si="5"/>
        <v>0</v>
      </c>
      <c r="AJ38" s="288">
        <f t="shared" si="5"/>
        <v>0</v>
      </c>
      <c r="AK38" s="309">
        <f>SUM(AK8:AK37)</f>
        <v>0</v>
      </c>
      <c r="AL38" s="304">
        <f t="shared" si="5"/>
        <v>0</v>
      </c>
      <c r="AM38" s="321">
        <f t="shared" si="5"/>
        <v>0</v>
      </c>
      <c r="AN38" s="305">
        <f t="shared" si="5"/>
        <v>0</v>
      </c>
      <c r="AO38" s="336">
        <f t="shared" si="5"/>
        <v>0</v>
      </c>
      <c r="AP38" s="337">
        <f t="shared" si="5"/>
        <v>0</v>
      </c>
      <c r="AQ38" s="337">
        <f t="shared" si="5"/>
        <v>0</v>
      </c>
      <c r="AR38" s="338">
        <f>SUM(AR8:AR37)</f>
        <v>0</v>
      </c>
    </row>
    <row r="39" spans="1:44" s="5" customFormat="1" ht="6" customHeight="1" thickBot="1" x14ac:dyDescent="0.3">
      <c r="A39" s="119" t="s">
        <v>6</v>
      </c>
      <c r="B39" s="120"/>
      <c r="C39" s="121"/>
      <c r="D39" s="91" t="s">
        <v>6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  <c r="P39" s="97" t="s">
        <v>6</v>
      </c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8"/>
      <c r="AE39" s="94" t="s">
        <v>6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6"/>
    </row>
    <row r="40" spans="1:44" s="5" customFormat="1" ht="22.5" customHeight="1" thickBot="1" x14ac:dyDescent="0.3">
      <c r="A40" s="122" t="s">
        <v>79</v>
      </c>
      <c r="B40" s="123"/>
      <c r="C40" s="124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221">
        <f>SUM(P38:X38)</f>
        <v>0</v>
      </c>
      <c r="Q40" s="222"/>
      <c r="R40" s="222"/>
      <c r="S40" s="222"/>
      <c r="T40" s="222"/>
      <c r="U40" s="222"/>
      <c r="V40" s="222"/>
      <c r="W40" s="222"/>
      <c r="X40" s="223"/>
      <c r="Y40" s="306">
        <f>SUM(Y38:AA38)</f>
        <v>0</v>
      </c>
      <c r="Z40" s="307"/>
      <c r="AA40" s="308"/>
      <c r="AB40" s="339">
        <f>SUM(AB38:AD38)</f>
        <v>0</v>
      </c>
      <c r="AC40" s="340"/>
      <c r="AD40" s="341"/>
      <c r="AE40" s="221">
        <f>SUM(AE38:AI38)</f>
        <v>0</v>
      </c>
      <c r="AF40" s="222"/>
      <c r="AG40" s="222"/>
      <c r="AH40" s="222"/>
      <c r="AI40" s="223"/>
      <c r="AJ40" s="289">
        <f>SUM(AJ38)</f>
        <v>0</v>
      </c>
      <c r="AK40" s="306">
        <f>SUM(AK38:AN38)</f>
        <v>0</v>
      </c>
      <c r="AL40" s="307"/>
      <c r="AM40" s="307"/>
      <c r="AN40" s="308"/>
      <c r="AO40" s="348">
        <f>SUM(AO38:AR38)</f>
        <v>0</v>
      </c>
      <c r="AP40" s="349"/>
      <c r="AQ40" s="349"/>
      <c r="AR40" s="350"/>
    </row>
    <row r="41" spans="1:44" s="14" customFormat="1" ht="30" customHeight="1" thickBot="1" x14ac:dyDescent="0.3">
      <c r="A41" s="114" t="s">
        <v>8</v>
      </c>
      <c r="B41" s="115"/>
      <c r="C41" s="116"/>
      <c r="D41" s="24"/>
      <c r="E41" s="25"/>
      <c r="F41" s="26">
        <f>F37</f>
        <v>0</v>
      </c>
      <c r="G41" s="27"/>
      <c r="H41" s="25"/>
      <c r="I41" s="26">
        <f>I37</f>
        <v>0</v>
      </c>
      <c r="J41" s="27"/>
      <c r="K41" s="25"/>
      <c r="L41" s="26">
        <f>L37</f>
        <v>0</v>
      </c>
      <c r="M41" s="27"/>
      <c r="N41" s="25"/>
      <c r="O41" s="28">
        <f>O37</f>
        <v>0</v>
      </c>
      <c r="P41" s="135">
        <f>SUM(P40:AD40)</f>
        <v>0</v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7"/>
      <c r="AE41" s="135">
        <f>SUM(AE40:AR40)</f>
        <v>0</v>
      </c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7"/>
    </row>
    <row r="42" spans="1:44" s="5" customFormat="1" ht="12.95" customHeight="1" thickBot="1" x14ac:dyDescent="0.3">
      <c r="A42" s="29" t="s">
        <v>6</v>
      </c>
      <c r="B42" s="29"/>
      <c r="C42" s="29" t="s">
        <v>6</v>
      </c>
      <c r="D42" s="29" t="s">
        <v>6</v>
      </c>
      <c r="E42" s="29" t="s">
        <v>6</v>
      </c>
      <c r="F42" s="29" t="s">
        <v>6</v>
      </c>
      <c r="G42" s="29" t="s">
        <v>6</v>
      </c>
      <c r="H42" s="29" t="s">
        <v>6</v>
      </c>
      <c r="I42" s="29" t="s">
        <v>6</v>
      </c>
      <c r="J42" s="29"/>
      <c r="K42" s="29"/>
      <c r="L42" s="29"/>
      <c r="M42" s="29" t="s">
        <v>6</v>
      </c>
      <c r="N42" s="29"/>
      <c r="O42" s="29"/>
      <c r="P42" s="29" t="s">
        <v>6</v>
      </c>
      <c r="Q42" s="29"/>
      <c r="R42" s="29"/>
      <c r="S42" s="29"/>
      <c r="T42" s="29"/>
      <c r="U42" s="29"/>
      <c r="V42" s="29"/>
      <c r="W42" s="29"/>
      <c r="X42" s="29"/>
      <c r="Y42" s="29" t="s">
        <v>6</v>
      </c>
      <c r="Z42" s="29"/>
      <c r="AA42" s="29"/>
      <c r="AB42" s="29"/>
      <c r="AC42" s="29"/>
      <c r="AD42" s="29" t="s">
        <v>6</v>
      </c>
      <c r="AE42" s="29" t="s">
        <v>6</v>
      </c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 t="s">
        <v>6</v>
      </c>
    </row>
    <row r="43" spans="1:44" s="5" customFormat="1" ht="30" customHeight="1" x14ac:dyDescent="0.25">
      <c r="A43" s="30"/>
      <c r="B43" s="31"/>
      <c r="C43" s="32" t="s">
        <v>21</v>
      </c>
      <c r="D43" s="129">
        <f>AE41</f>
        <v>0</v>
      </c>
      <c r="E43" s="129"/>
      <c r="F43" s="130"/>
      <c r="G43" s="33"/>
      <c r="H43" s="34"/>
      <c r="I43" s="35"/>
      <c r="J43" s="36"/>
      <c r="K43" s="36"/>
      <c r="L43" s="36"/>
      <c r="M43" s="34"/>
      <c r="N43" s="34"/>
      <c r="O43" s="34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29" t="s">
        <v>6</v>
      </c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 t="s">
        <v>6</v>
      </c>
    </row>
    <row r="44" spans="1:44" s="5" customFormat="1" ht="30" customHeight="1" x14ac:dyDescent="0.25">
      <c r="A44" s="109" t="s">
        <v>80</v>
      </c>
      <c r="B44" s="110"/>
      <c r="C44" s="108"/>
      <c r="D44" s="131">
        <f>P41</f>
        <v>0</v>
      </c>
      <c r="E44" s="131"/>
      <c r="F44" s="132"/>
      <c r="G44" s="37"/>
      <c r="H44" s="38"/>
      <c r="I44" s="35"/>
      <c r="J44" s="36"/>
      <c r="K44" s="36"/>
      <c r="L44" s="36"/>
      <c r="M44" s="34"/>
      <c r="N44" s="34"/>
      <c r="O44" s="34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29" t="s">
        <v>6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 t="s">
        <v>6</v>
      </c>
    </row>
    <row r="45" spans="1:44" s="5" customFormat="1" ht="30" customHeight="1" thickBot="1" x14ac:dyDescent="0.3">
      <c r="A45" s="105" t="s">
        <v>18</v>
      </c>
      <c r="B45" s="106"/>
      <c r="C45" s="106"/>
      <c r="D45" s="133">
        <f>D43-D44</f>
        <v>0</v>
      </c>
      <c r="E45" s="133"/>
      <c r="F45" s="134"/>
      <c r="G45" s="34"/>
      <c r="H45" s="34"/>
      <c r="I45" s="39"/>
      <c r="J45" s="36"/>
      <c r="K45" s="36"/>
      <c r="L45" s="36"/>
      <c r="M45" s="29"/>
      <c r="N45" s="29"/>
      <c r="O45" s="29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29" t="s">
        <v>6</v>
      </c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 t="s">
        <v>6</v>
      </c>
    </row>
    <row r="46" spans="1:44" s="5" customFormat="1" ht="15.75" x14ac:dyDescent="0.25"/>
    <row r="47" spans="1:44" s="5" customFormat="1" ht="15.75" x14ac:dyDescent="0.25"/>
    <row r="48" spans="1:44" s="5" customFormat="1" ht="15.75" x14ac:dyDescent="0.25"/>
    <row r="49" spans="1:6" x14ac:dyDescent="0.2">
      <c r="A49" s="40"/>
      <c r="B49" s="40"/>
      <c r="C49" s="40"/>
      <c r="D49" s="40"/>
      <c r="E49" s="40"/>
      <c r="F49" s="40"/>
    </row>
    <row r="50" spans="1:6" x14ac:dyDescent="0.2">
      <c r="A50" s="113"/>
      <c r="B50" s="113"/>
      <c r="C50" s="113"/>
      <c r="D50" s="41"/>
      <c r="E50" s="40"/>
      <c r="F50" s="40"/>
    </row>
    <row r="51" spans="1:6" x14ac:dyDescent="0.2">
      <c r="A51" s="113"/>
      <c r="B51" s="113"/>
      <c r="C51" s="113"/>
      <c r="D51" s="42"/>
      <c r="E51" s="40"/>
      <c r="F51" s="40"/>
    </row>
    <row r="52" spans="1:6" x14ac:dyDescent="0.2">
      <c r="A52" s="43"/>
      <c r="B52" s="40"/>
      <c r="C52" s="43"/>
      <c r="D52" s="44"/>
      <c r="E52" s="40"/>
      <c r="F52" s="40"/>
    </row>
    <row r="53" spans="1:6" x14ac:dyDescent="0.2">
      <c r="A53" s="102"/>
      <c r="B53" s="103"/>
      <c r="C53" s="102"/>
      <c r="D53" s="44"/>
      <c r="E53" s="40"/>
      <c r="F53" s="40"/>
    </row>
    <row r="54" spans="1:6" x14ac:dyDescent="0.2">
      <c r="A54" s="104"/>
      <c r="B54" s="104"/>
      <c r="C54" s="104"/>
      <c r="D54" s="45"/>
      <c r="E54" s="40"/>
      <c r="F54" s="40"/>
    </row>
    <row r="55" spans="1:6" x14ac:dyDescent="0.2">
      <c r="A55" s="40"/>
      <c r="B55" s="40"/>
      <c r="C55" s="40"/>
      <c r="D55" s="40"/>
      <c r="E55" s="40"/>
      <c r="F55" s="40"/>
    </row>
    <row r="56" spans="1:6" x14ac:dyDescent="0.2">
      <c r="A56" s="40"/>
      <c r="B56" s="40"/>
      <c r="C56" s="40"/>
      <c r="D56" s="40"/>
      <c r="E56" s="40"/>
      <c r="F56" s="40"/>
    </row>
  </sheetData>
  <mergeCells count="75">
    <mergeCell ref="A50:C51"/>
    <mergeCell ref="A53:C53"/>
    <mergeCell ref="A54:C54"/>
    <mergeCell ref="D43:F43"/>
    <mergeCell ref="P43:AD43"/>
    <mergeCell ref="A44:C44"/>
    <mergeCell ref="D44:F44"/>
    <mergeCell ref="P44:AD44"/>
    <mergeCell ref="A45:C45"/>
    <mergeCell ref="D45:F45"/>
    <mergeCell ref="P45:AD45"/>
    <mergeCell ref="AQ6:AQ7"/>
    <mergeCell ref="AR6:AR7"/>
    <mergeCell ref="A39:C39"/>
    <mergeCell ref="P39:AD39"/>
    <mergeCell ref="AE39:AR39"/>
    <mergeCell ref="AJ6:AJ7"/>
    <mergeCell ref="AL6:AL7"/>
    <mergeCell ref="AM6:AM7"/>
    <mergeCell ref="AN6:AN7"/>
    <mergeCell ref="AO6:AO7"/>
    <mergeCell ref="AP6:AP7"/>
    <mergeCell ref="AH6:AH7"/>
    <mergeCell ref="AD6:AD7"/>
    <mergeCell ref="AE6:AE7"/>
    <mergeCell ref="AF6:AF7"/>
    <mergeCell ref="AO40:AR40"/>
    <mergeCell ref="A41:C41"/>
    <mergeCell ref="P41:AD41"/>
    <mergeCell ref="AE41:AR41"/>
    <mergeCell ref="A40:C40"/>
    <mergeCell ref="P40:X40"/>
    <mergeCell ref="Y40:AA40"/>
    <mergeCell ref="AB40:AD40"/>
    <mergeCell ref="AE40:AI40"/>
    <mergeCell ref="D40:O40"/>
    <mergeCell ref="AK40:AN40"/>
    <mergeCell ref="AO5:AR5"/>
    <mergeCell ref="A6:A7"/>
    <mergeCell ref="C6:C7"/>
    <mergeCell ref="D6:F6"/>
    <mergeCell ref="G6:I6"/>
    <mergeCell ref="J6:L6"/>
    <mergeCell ref="Y5:AA5"/>
    <mergeCell ref="AB5:AD5"/>
    <mergeCell ref="AE5:AI5"/>
    <mergeCell ref="S6:S7"/>
    <mergeCell ref="M6:O6"/>
    <mergeCell ref="P6:P7"/>
    <mergeCell ref="Q6:Q7"/>
    <mergeCell ref="R6:R7"/>
    <mergeCell ref="D5:O5"/>
    <mergeCell ref="AC6:AC7"/>
    <mergeCell ref="A1:AR1"/>
    <mergeCell ref="A2:AR2"/>
    <mergeCell ref="A3:AR3"/>
    <mergeCell ref="D4:O4"/>
    <mergeCell ref="P4:AD4"/>
    <mergeCell ref="AE4:AR4"/>
    <mergeCell ref="P5:X5"/>
    <mergeCell ref="D38:O38"/>
    <mergeCell ref="D39:O39"/>
    <mergeCell ref="AK6:AK7"/>
    <mergeCell ref="AK5:AN5"/>
    <mergeCell ref="X6:X7"/>
    <mergeCell ref="T6:T7"/>
    <mergeCell ref="U6:U7"/>
    <mergeCell ref="V6:V7"/>
    <mergeCell ref="W6:W7"/>
    <mergeCell ref="AI6:AI7"/>
    <mergeCell ref="Y6:Y7"/>
    <mergeCell ref="Z6:Z7"/>
    <mergeCell ref="AA6:AA7"/>
    <mergeCell ref="AB6:AB7"/>
    <mergeCell ref="AG6:AG7"/>
  </mergeCells>
  <pageMargins left="0.39370078740157483" right="0.19685039370078741" top="0.59055118110236227" bottom="0.59055118110236227" header="0.31496062992125984" footer="0.31496062992125984"/>
  <pageSetup paperSize="8" scale="4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56"/>
  <sheetViews>
    <sheetView zoomScale="60" zoomScaleNormal="60" workbookViewId="0">
      <pane xSplit="3" ySplit="7" topLeftCell="D8" activePane="bottomRight" state="frozen"/>
      <selection activeCell="O26" sqref="O26"/>
      <selection pane="topRight" activeCell="O26" sqref="O26"/>
      <selection pane="bottomLeft" activeCell="O26" sqref="O26"/>
      <selection pane="bottomRight" activeCell="C9" sqref="C9"/>
    </sheetView>
  </sheetViews>
  <sheetFormatPr baseColWidth="10" defaultColWidth="9.140625" defaultRowHeight="12.75" x14ac:dyDescent="0.2"/>
  <cols>
    <col min="1" max="1" width="9.140625" style="1" bestFit="1" customWidth="1"/>
    <col min="2" max="2" width="10.5703125" style="1" customWidth="1"/>
    <col min="3" max="3" width="27.42578125" style="1" bestFit="1" customWidth="1"/>
    <col min="4" max="15" width="10.140625" style="1" customWidth="1"/>
    <col min="16" max="24" width="14.140625" style="1" customWidth="1"/>
    <col min="25" max="30" width="13.140625" style="1" customWidth="1"/>
    <col min="31" max="35" width="14.42578125" style="1" customWidth="1"/>
    <col min="36" max="37" width="16.7109375" style="1" customWidth="1"/>
    <col min="38" max="38" width="15.5703125" style="1" customWidth="1"/>
    <col min="39" max="43" width="14.85546875" style="1" customWidth="1"/>
    <col min="44" max="44" width="14.42578125" style="1" customWidth="1"/>
    <col min="45" max="16384" width="9.140625" style="1"/>
  </cols>
  <sheetData>
    <row r="1" spans="1:44" ht="18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</row>
    <row r="2" spans="1:44" ht="17.100000000000001" customHeight="1" x14ac:dyDescent="0.2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ht="27.95" customHeight="1" thickBot="1" x14ac:dyDescent="0.25">
      <c r="A3" s="127" t="s">
        <v>167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</row>
    <row r="4" spans="1:44" s="5" customFormat="1" ht="26.1" customHeight="1" thickBot="1" x14ac:dyDescent="0.3">
      <c r="A4" s="2"/>
      <c r="B4" s="3"/>
      <c r="C4" s="4"/>
      <c r="D4" s="117" t="s">
        <v>1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11"/>
      <c r="P4" s="117" t="s">
        <v>20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11"/>
      <c r="AE4" s="117" t="s">
        <v>21</v>
      </c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11"/>
    </row>
    <row r="5" spans="1:44" s="5" customFormat="1" ht="50.25" customHeight="1" thickBot="1" x14ac:dyDescent="0.3">
      <c r="A5" s="6"/>
      <c r="B5" s="7"/>
      <c r="C5" s="8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P5" s="205" t="s">
        <v>24</v>
      </c>
      <c r="Q5" s="206"/>
      <c r="R5" s="206"/>
      <c r="S5" s="206"/>
      <c r="T5" s="206"/>
      <c r="U5" s="206"/>
      <c r="V5" s="206"/>
      <c r="W5" s="206"/>
      <c r="X5" s="207"/>
      <c r="Y5" s="290" t="s">
        <v>45</v>
      </c>
      <c r="Z5" s="291"/>
      <c r="AA5" s="292"/>
      <c r="AB5" s="322" t="s">
        <v>71</v>
      </c>
      <c r="AC5" s="323"/>
      <c r="AD5" s="324"/>
      <c r="AE5" s="205" t="s">
        <v>23</v>
      </c>
      <c r="AF5" s="206"/>
      <c r="AG5" s="206"/>
      <c r="AH5" s="206"/>
      <c r="AI5" s="207"/>
      <c r="AJ5" s="282" t="s">
        <v>66</v>
      </c>
      <c r="AK5" s="290" t="s">
        <v>45</v>
      </c>
      <c r="AL5" s="291"/>
      <c r="AM5" s="291"/>
      <c r="AN5" s="292"/>
      <c r="AO5" s="342" t="s">
        <v>70</v>
      </c>
      <c r="AP5" s="323"/>
      <c r="AQ5" s="323"/>
      <c r="AR5" s="324"/>
    </row>
    <row r="6" spans="1:44" s="5" customFormat="1" ht="16.5" customHeight="1" x14ac:dyDescent="0.25">
      <c r="A6" s="117" t="s">
        <v>11</v>
      </c>
      <c r="B6" s="9" t="s">
        <v>12</v>
      </c>
      <c r="C6" s="111" t="s">
        <v>9</v>
      </c>
      <c r="D6" s="239" t="s">
        <v>2</v>
      </c>
      <c r="E6" s="240"/>
      <c r="F6" s="241"/>
      <c r="G6" s="242" t="s">
        <v>3</v>
      </c>
      <c r="H6" s="240"/>
      <c r="I6" s="243"/>
      <c r="J6" s="240" t="s">
        <v>13</v>
      </c>
      <c r="K6" s="240"/>
      <c r="L6" s="241"/>
      <c r="M6" s="244" t="s">
        <v>17</v>
      </c>
      <c r="N6" s="245"/>
      <c r="O6" s="245"/>
      <c r="P6" s="208" t="s">
        <v>90</v>
      </c>
      <c r="Q6" s="208" t="s">
        <v>82</v>
      </c>
      <c r="R6" s="208" t="s">
        <v>76</v>
      </c>
      <c r="S6" s="208" t="s">
        <v>72</v>
      </c>
      <c r="T6" s="208" t="s">
        <v>73</v>
      </c>
      <c r="U6" s="208" t="s">
        <v>74</v>
      </c>
      <c r="V6" s="208" t="s">
        <v>75</v>
      </c>
      <c r="W6" s="208" t="s">
        <v>34</v>
      </c>
      <c r="X6" s="208" t="s">
        <v>35</v>
      </c>
      <c r="Y6" s="293" t="s">
        <v>78</v>
      </c>
      <c r="Z6" s="293" t="s">
        <v>77</v>
      </c>
      <c r="AA6" s="293" t="s">
        <v>53</v>
      </c>
      <c r="AB6" s="325" t="s">
        <v>57</v>
      </c>
      <c r="AC6" s="325" t="s">
        <v>50</v>
      </c>
      <c r="AD6" s="325" t="s">
        <v>35</v>
      </c>
      <c r="AE6" s="208" t="s">
        <v>63</v>
      </c>
      <c r="AF6" s="208" t="s">
        <v>26</v>
      </c>
      <c r="AG6" s="208" t="s">
        <v>28</v>
      </c>
      <c r="AH6" s="208" t="s">
        <v>64</v>
      </c>
      <c r="AI6" s="208" t="s">
        <v>32</v>
      </c>
      <c r="AJ6" s="283" t="s">
        <v>39</v>
      </c>
      <c r="AK6" s="293" t="s">
        <v>28</v>
      </c>
      <c r="AL6" s="293" t="s">
        <v>65</v>
      </c>
      <c r="AM6" s="293" t="s">
        <v>81</v>
      </c>
      <c r="AN6" s="293" t="s">
        <v>32</v>
      </c>
      <c r="AO6" s="325" t="s">
        <v>67</v>
      </c>
      <c r="AP6" s="325" t="s">
        <v>68</v>
      </c>
      <c r="AQ6" s="325" t="s">
        <v>69</v>
      </c>
      <c r="AR6" s="325" t="s">
        <v>32</v>
      </c>
    </row>
    <row r="7" spans="1:44" s="5" customFormat="1" ht="26.25" customHeight="1" thickBot="1" x14ac:dyDescent="0.3">
      <c r="A7" s="118"/>
      <c r="B7" s="10" t="s">
        <v>15</v>
      </c>
      <c r="C7" s="112"/>
      <c r="D7" s="246" t="s">
        <v>4</v>
      </c>
      <c r="E7" s="247" t="s">
        <v>5</v>
      </c>
      <c r="F7" s="248" t="s">
        <v>93</v>
      </c>
      <c r="G7" s="246" t="s">
        <v>4</v>
      </c>
      <c r="H7" s="247" t="s">
        <v>5</v>
      </c>
      <c r="I7" s="248" t="s">
        <v>93</v>
      </c>
      <c r="J7" s="246" t="s">
        <v>4</v>
      </c>
      <c r="K7" s="247" t="s">
        <v>5</v>
      </c>
      <c r="L7" s="248" t="s">
        <v>93</v>
      </c>
      <c r="M7" s="249" t="s">
        <v>4</v>
      </c>
      <c r="N7" s="250" t="s">
        <v>5</v>
      </c>
      <c r="O7" s="248" t="s">
        <v>93</v>
      </c>
      <c r="P7" s="209"/>
      <c r="Q7" s="209"/>
      <c r="R7" s="209" t="s">
        <v>27</v>
      </c>
      <c r="S7" s="209" t="s">
        <v>60</v>
      </c>
      <c r="T7" s="209" t="s">
        <v>31</v>
      </c>
      <c r="U7" s="209" t="s">
        <v>61</v>
      </c>
      <c r="V7" s="209" t="s">
        <v>33</v>
      </c>
      <c r="W7" s="209" t="s">
        <v>34</v>
      </c>
      <c r="X7" s="209" t="s">
        <v>35</v>
      </c>
      <c r="Y7" s="294" t="s">
        <v>47</v>
      </c>
      <c r="Z7" s="294" t="s">
        <v>48</v>
      </c>
      <c r="AA7" s="294" t="s">
        <v>53</v>
      </c>
      <c r="AB7" s="326"/>
      <c r="AC7" s="326"/>
      <c r="AD7" s="326"/>
      <c r="AE7" s="209"/>
      <c r="AF7" s="209"/>
      <c r="AG7" s="209"/>
      <c r="AH7" s="209"/>
      <c r="AI7" s="209"/>
      <c r="AJ7" s="284"/>
      <c r="AK7" s="294"/>
      <c r="AL7" s="294"/>
      <c r="AM7" s="294"/>
      <c r="AN7" s="294"/>
      <c r="AO7" s="326"/>
      <c r="AP7" s="326"/>
      <c r="AQ7" s="326"/>
      <c r="AR7" s="326"/>
    </row>
    <row r="8" spans="1:44" s="14" customFormat="1" ht="30" customHeight="1" x14ac:dyDescent="0.25">
      <c r="A8" s="11"/>
      <c r="B8" s="12"/>
      <c r="C8" s="13" t="s">
        <v>190</v>
      </c>
      <c r="D8" s="251"/>
      <c r="E8" s="252"/>
      <c r="F8" s="346">
        <f>Oktober!F41</f>
        <v>0</v>
      </c>
      <c r="G8" s="253" t="s">
        <v>6</v>
      </c>
      <c r="H8" s="253"/>
      <c r="I8" s="346">
        <f>Oktober!I41</f>
        <v>0</v>
      </c>
      <c r="J8" s="254"/>
      <c r="K8" s="255"/>
      <c r="L8" s="346">
        <f>Oktober!L41</f>
        <v>0</v>
      </c>
      <c r="M8" s="256"/>
      <c r="N8" s="257"/>
      <c r="O8" s="347">
        <f>Oktober!O41</f>
        <v>0</v>
      </c>
      <c r="P8" s="210" t="s">
        <v>6</v>
      </c>
      <c r="Q8" s="211"/>
      <c r="R8" s="211"/>
      <c r="S8" s="211"/>
      <c r="T8" s="211"/>
      <c r="U8" s="211"/>
      <c r="V8" s="211"/>
      <c r="W8" s="211"/>
      <c r="X8" s="212"/>
      <c r="Y8" s="295"/>
      <c r="Z8" s="296"/>
      <c r="AA8" s="297"/>
      <c r="AB8" s="327"/>
      <c r="AC8" s="328"/>
      <c r="AD8" s="329" t="s">
        <v>6</v>
      </c>
      <c r="AE8" s="210"/>
      <c r="AF8" s="224"/>
      <c r="AG8" s="225"/>
      <c r="AH8" s="226"/>
      <c r="AI8" s="227"/>
      <c r="AJ8" s="285"/>
      <c r="AK8" s="309"/>
      <c r="AL8" s="310"/>
      <c r="AM8" s="311"/>
      <c r="AN8" s="312"/>
      <c r="AO8" s="343"/>
      <c r="AP8" s="343"/>
      <c r="AQ8" s="327"/>
      <c r="AR8" s="329" t="s">
        <v>6</v>
      </c>
    </row>
    <row r="9" spans="1:44" s="14" customFormat="1" ht="30" customHeight="1" x14ac:dyDescent="0.25">
      <c r="A9" s="15"/>
      <c r="B9" s="16"/>
      <c r="C9" s="17"/>
      <c r="D9" s="258"/>
      <c r="E9" s="259"/>
      <c r="F9" s="260">
        <f>F8+D9-E9</f>
        <v>0</v>
      </c>
      <c r="G9" s="261"/>
      <c r="H9" s="261"/>
      <c r="I9" s="262">
        <f>I8+G9-H9</f>
        <v>0</v>
      </c>
      <c r="J9" s="263"/>
      <c r="K9" s="264"/>
      <c r="L9" s="262">
        <f>L8+J9-K9</f>
        <v>0</v>
      </c>
      <c r="M9" s="263"/>
      <c r="N9" s="265"/>
      <c r="O9" s="266">
        <f>O8+M9-N9</f>
        <v>0</v>
      </c>
      <c r="P9" s="213"/>
      <c r="Q9" s="214"/>
      <c r="R9" s="214"/>
      <c r="S9" s="214"/>
      <c r="T9" s="214"/>
      <c r="U9" s="214"/>
      <c r="V9" s="214"/>
      <c r="W9" s="214"/>
      <c r="X9" s="215"/>
      <c r="Y9" s="298"/>
      <c r="Z9" s="299"/>
      <c r="AA9" s="300"/>
      <c r="AB9" s="330"/>
      <c r="AC9" s="331"/>
      <c r="AD9" s="332"/>
      <c r="AE9" s="213"/>
      <c r="AF9" s="228"/>
      <c r="AG9" s="229"/>
      <c r="AH9" s="230"/>
      <c r="AI9" s="231"/>
      <c r="AJ9" s="286"/>
      <c r="AK9" s="313"/>
      <c r="AL9" s="314"/>
      <c r="AM9" s="315"/>
      <c r="AN9" s="316"/>
      <c r="AO9" s="344"/>
      <c r="AP9" s="344"/>
      <c r="AQ9" s="330"/>
      <c r="AR9" s="332"/>
    </row>
    <row r="10" spans="1:44" s="14" customFormat="1" ht="30" customHeight="1" x14ac:dyDescent="0.25">
      <c r="A10" s="15"/>
      <c r="B10" s="16"/>
      <c r="C10" s="17"/>
      <c r="D10" s="267"/>
      <c r="E10" s="268"/>
      <c r="F10" s="260">
        <f t="shared" ref="F10:F37" si="0">F9+D10-E10</f>
        <v>0</v>
      </c>
      <c r="G10" s="261"/>
      <c r="H10" s="261"/>
      <c r="I10" s="262">
        <f t="shared" ref="I10:I37" si="1">I9+G10-H10</f>
        <v>0</v>
      </c>
      <c r="J10" s="263"/>
      <c r="K10" s="264"/>
      <c r="L10" s="262">
        <f t="shared" ref="L10:L37" si="2">L9+J10-K10</f>
        <v>0</v>
      </c>
      <c r="M10" s="263"/>
      <c r="N10" s="265"/>
      <c r="O10" s="266">
        <f t="shared" ref="O10:O37" si="3">O9+M10-N10</f>
        <v>0</v>
      </c>
      <c r="P10" s="213"/>
      <c r="Q10" s="214"/>
      <c r="R10" s="214"/>
      <c r="S10" s="214"/>
      <c r="T10" s="214"/>
      <c r="U10" s="214"/>
      <c r="V10" s="214"/>
      <c r="W10" s="214"/>
      <c r="X10" s="215"/>
      <c r="Y10" s="298"/>
      <c r="Z10" s="299"/>
      <c r="AA10" s="300"/>
      <c r="AB10" s="330"/>
      <c r="AC10" s="331"/>
      <c r="AD10" s="332"/>
      <c r="AE10" s="213"/>
      <c r="AF10" s="228"/>
      <c r="AG10" s="229"/>
      <c r="AH10" s="230"/>
      <c r="AI10" s="231"/>
      <c r="AJ10" s="286"/>
      <c r="AK10" s="313"/>
      <c r="AL10" s="314"/>
      <c r="AM10" s="315"/>
      <c r="AN10" s="316"/>
      <c r="AO10" s="344"/>
      <c r="AP10" s="344"/>
      <c r="AQ10" s="330"/>
      <c r="AR10" s="332"/>
    </row>
    <row r="11" spans="1:44" s="14" customFormat="1" ht="30" customHeight="1" x14ac:dyDescent="0.25">
      <c r="A11" s="15"/>
      <c r="B11" s="16"/>
      <c r="C11" s="17"/>
      <c r="D11" s="267"/>
      <c r="E11" s="268"/>
      <c r="F11" s="260">
        <f t="shared" si="0"/>
        <v>0</v>
      </c>
      <c r="G11" s="269"/>
      <c r="H11" s="261"/>
      <c r="I11" s="262">
        <f t="shared" si="1"/>
        <v>0</v>
      </c>
      <c r="J11" s="263"/>
      <c r="K11" s="264"/>
      <c r="L11" s="262">
        <f t="shared" si="2"/>
        <v>0</v>
      </c>
      <c r="M11" s="270"/>
      <c r="N11" s="271"/>
      <c r="O11" s="266">
        <f t="shared" si="3"/>
        <v>0</v>
      </c>
      <c r="P11" s="213"/>
      <c r="Q11" s="214"/>
      <c r="R11" s="214"/>
      <c r="S11" s="214"/>
      <c r="T11" s="214"/>
      <c r="U11" s="214"/>
      <c r="V11" s="214"/>
      <c r="W11" s="214"/>
      <c r="X11" s="215"/>
      <c r="Y11" s="298"/>
      <c r="Z11" s="299"/>
      <c r="AA11" s="300"/>
      <c r="AB11" s="330"/>
      <c r="AC11" s="331"/>
      <c r="AD11" s="332"/>
      <c r="AE11" s="213"/>
      <c r="AF11" s="228"/>
      <c r="AG11" s="229"/>
      <c r="AH11" s="230"/>
      <c r="AI11" s="231"/>
      <c r="AJ11" s="286"/>
      <c r="AK11" s="313"/>
      <c r="AL11" s="314"/>
      <c r="AM11" s="315"/>
      <c r="AN11" s="316"/>
      <c r="AO11" s="344"/>
      <c r="AP11" s="344"/>
      <c r="AQ11" s="330"/>
      <c r="AR11" s="332"/>
    </row>
    <row r="12" spans="1:44" s="14" customFormat="1" ht="30" customHeight="1" x14ac:dyDescent="0.25">
      <c r="A12" s="15"/>
      <c r="B12" s="16"/>
      <c r="C12" s="17"/>
      <c r="D12" s="267"/>
      <c r="E12" s="268"/>
      <c r="F12" s="260">
        <f t="shared" si="0"/>
        <v>0</v>
      </c>
      <c r="G12" s="261"/>
      <c r="H12" s="261"/>
      <c r="I12" s="262">
        <f t="shared" si="1"/>
        <v>0</v>
      </c>
      <c r="J12" s="263"/>
      <c r="K12" s="264"/>
      <c r="L12" s="262">
        <f t="shared" si="2"/>
        <v>0</v>
      </c>
      <c r="M12" s="272"/>
      <c r="N12" s="265"/>
      <c r="O12" s="266">
        <f t="shared" si="3"/>
        <v>0</v>
      </c>
      <c r="P12" s="213"/>
      <c r="Q12" s="214"/>
      <c r="R12" s="214"/>
      <c r="S12" s="214"/>
      <c r="T12" s="214"/>
      <c r="U12" s="214"/>
      <c r="V12" s="214"/>
      <c r="W12" s="214"/>
      <c r="X12" s="215"/>
      <c r="Y12" s="298"/>
      <c r="Z12" s="299"/>
      <c r="AA12" s="300"/>
      <c r="AB12" s="330"/>
      <c r="AC12" s="331"/>
      <c r="AD12" s="332"/>
      <c r="AE12" s="213"/>
      <c r="AF12" s="228"/>
      <c r="AG12" s="229"/>
      <c r="AH12" s="230"/>
      <c r="AI12" s="231"/>
      <c r="AJ12" s="286"/>
      <c r="AK12" s="313"/>
      <c r="AL12" s="314"/>
      <c r="AM12" s="315"/>
      <c r="AN12" s="316"/>
      <c r="AO12" s="344"/>
      <c r="AP12" s="344"/>
      <c r="AQ12" s="330"/>
      <c r="AR12" s="332"/>
    </row>
    <row r="13" spans="1:44" s="14" customFormat="1" ht="30" customHeight="1" x14ac:dyDescent="0.25">
      <c r="A13" s="15"/>
      <c r="B13" s="16"/>
      <c r="C13" s="17"/>
      <c r="D13" s="267"/>
      <c r="E13" s="268"/>
      <c r="F13" s="260">
        <f t="shared" si="0"/>
        <v>0</v>
      </c>
      <c r="G13" s="261"/>
      <c r="H13" s="261"/>
      <c r="I13" s="262">
        <f t="shared" si="1"/>
        <v>0</v>
      </c>
      <c r="J13" s="263"/>
      <c r="K13" s="264"/>
      <c r="L13" s="262">
        <f t="shared" si="2"/>
        <v>0</v>
      </c>
      <c r="M13" s="273"/>
      <c r="N13" s="265"/>
      <c r="O13" s="266">
        <f t="shared" si="3"/>
        <v>0</v>
      </c>
      <c r="P13" s="213"/>
      <c r="Q13" s="214"/>
      <c r="R13" s="214"/>
      <c r="S13" s="214"/>
      <c r="T13" s="214"/>
      <c r="U13" s="214"/>
      <c r="V13" s="214"/>
      <c r="W13" s="214"/>
      <c r="X13" s="215"/>
      <c r="Y13" s="298"/>
      <c r="Z13" s="299"/>
      <c r="AA13" s="300"/>
      <c r="AB13" s="330"/>
      <c r="AC13" s="331"/>
      <c r="AD13" s="332"/>
      <c r="AE13" s="213"/>
      <c r="AF13" s="228"/>
      <c r="AG13" s="229"/>
      <c r="AH13" s="230"/>
      <c r="AI13" s="231"/>
      <c r="AJ13" s="286"/>
      <c r="AK13" s="313"/>
      <c r="AL13" s="314"/>
      <c r="AM13" s="315"/>
      <c r="AN13" s="316"/>
      <c r="AO13" s="344"/>
      <c r="AP13" s="344"/>
      <c r="AQ13" s="330"/>
      <c r="AR13" s="332"/>
    </row>
    <row r="14" spans="1:44" s="14" customFormat="1" ht="30" customHeight="1" x14ac:dyDescent="0.25">
      <c r="A14" s="15"/>
      <c r="B14" s="16"/>
      <c r="C14" s="17"/>
      <c r="D14" s="267"/>
      <c r="E14" s="268"/>
      <c r="F14" s="260">
        <f t="shared" si="0"/>
        <v>0</v>
      </c>
      <c r="G14" s="261"/>
      <c r="H14" s="261"/>
      <c r="I14" s="262">
        <f t="shared" si="1"/>
        <v>0</v>
      </c>
      <c r="J14" s="263"/>
      <c r="K14" s="264"/>
      <c r="L14" s="262">
        <f t="shared" si="2"/>
        <v>0</v>
      </c>
      <c r="M14" s="273"/>
      <c r="N14" s="265"/>
      <c r="O14" s="266">
        <f t="shared" si="3"/>
        <v>0</v>
      </c>
      <c r="P14" s="213"/>
      <c r="Q14" s="214"/>
      <c r="R14" s="214"/>
      <c r="S14" s="214"/>
      <c r="T14" s="214"/>
      <c r="U14" s="214"/>
      <c r="V14" s="214"/>
      <c r="W14" s="214"/>
      <c r="X14" s="215"/>
      <c r="Y14" s="298"/>
      <c r="Z14" s="299"/>
      <c r="AA14" s="300"/>
      <c r="AB14" s="330"/>
      <c r="AC14" s="331"/>
      <c r="AD14" s="332"/>
      <c r="AE14" s="213"/>
      <c r="AF14" s="228"/>
      <c r="AG14" s="229"/>
      <c r="AH14" s="230"/>
      <c r="AI14" s="231"/>
      <c r="AJ14" s="286"/>
      <c r="AK14" s="313"/>
      <c r="AL14" s="314"/>
      <c r="AM14" s="315"/>
      <c r="AN14" s="316"/>
      <c r="AO14" s="344"/>
      <c r="AP14" s="344"/>
      <c r="AQ14" s="330"/>
      <c r="AR14" s="332"/>
    </row>
    <row r="15" spans="1:44" s="14" customFormat="1" ht="30" customHeight="1" x14ac:dyDescent="0.25">
      <c r="A15" s="15"/>
      <c r="B15" s="16"/>
      <c r="C15" s="17"/>
      <c r="D15" s="267"/>
      <c r="E15" s="268"/>
      <c r="F15" s="260">
        <f t="shared" si="0"/>
        <v>0</v>
      </c>
      <c r="G15" s="261"/>
      <c r="H15" s="261"/>
      <c r="I15" s="262">
        <f t="shared" si="1"/>
        <v>0</v>
      </c>
      <c r="J15" s="263"/>
      <c r="K15" s="264"/>
      <c r="L15" s="262">
        <f t="shared" si="2"/>
        <v>0</v>
      </c>
      <c r="M15" s="273"/>
      <c r="N15" s="265"/>
      <c r="O15" s="266">
        <f t="shared" si="3"/>
        <v>0</v>
      </c>
      <c r="P15" s="213"/>
      <c r="Q15" s="214"/>
      <c r="R15" s="214"/>
      <c r="S15" s="214"/>
      <c r="T15" s="214"/>
      <c r="U15" s="214"/>
      <c r="V15" s="214"/>
      <c r="W15" s="214"/>
      <c r="X15" s="215"/>
      <c r="Y15" s="298"/>
      <c r="Z15" s="299"/>
      <c r="AA15" s="300"/>
      <c r="AB15" s="330"/>
      <c r="AC15" s="331"/>
      <c r="AD15" s="332"/>
      <c r="AE15" s="213"/>
      <c r="AF15" s="228"/>
      <c r="AG15" s="229"/>
      <c r="AH15" s="230"/>
      <c r="AI15" s="231"/>
      <c r="AJ15" s="286"/>
      <c r="AK15" s="313"/>
      <c r="AL15" s="314"/>
      <c r="AM15" s="315"/>
      <c r="AN15" s="316"/>
      <c r="AO15" s="344"/>
      <c r="AP15" s="344"/>
      <c r="AQ15" s="330"/>
      <c r="AR15" s="332"/>
    </row>
    <row r="16" spans="1:44" s="14" customFormat="1" ht="30" customHeight="1" x14ac:dyDescent="0.25">
      <c r="A16" s="15"/>
      <c r="B16" s="16"/>
      <c r="C16" s="17"/>
      <c r="D16" s="267"/>
      <c r="E16" s="268"/>
      <c r="F16" s="260">
        <f t="shared" si="0"/>
        <v>0</v>
      </c>
      <c r="G16" s="261"/>
      <c r="H16" s="261"/>
      <c r="I16" s="262">
        <f t="shared" si="1"/>
        <v>0</v>
      </c>
      <c r="J16" s="263"/>
      <c r="K16" s="264"/>
      <c r="L16" s="262">
        <f t="shared" si="2"/>
        <v>0</v>
      </c>
      <c r="M16" s="273"/>
      <c r="N16" s="265"/>
      <c r="O16" s="266">
        <f t="shared" si="3"/>
        <v>0</v>
      </c>
      <c r="P16" s="213"/>
      <c r="Q16" s="214"/>
      <c r="R16" s="214"/>
      <c r="S16" s="214"/>
      <c r="T16" s="214"/>
      <c r="U16" s="214"/>
      <c r="V16" s="214"/>
      <c r="W16" s="214"/>
      <c r="X16" s="215"/>
      <c r="Y16" s="298"/>
      <c r="Z16" s="299"/>
      <c r="AA16" s="300"/>
      <c r="AB16" s="330"/>
      <c r="AC16" s="331"/>
      <c r="AD16" s="332"/>
      <c r="AE16" s="213"/>
      <c r="AF16" s="228"/>
      <c r="AG16" s="229"/>
      <c r="AH16" s="230"/>
      <c r="AI16" s="231"/>
      <c r="AJ16" s="286"/>
      <c r="AK16" s="313"/>
      <c r="AL16" s="314"/>
      <c r="AM16" s="315"/>
      <c r="AN16" s="316"/>
      <c r="AO16" s="344"/>
      <c r="AP16" s="344"/>
      <c r="AQ16" s="330"/>
      <c r="AR16" s="332"/>
    </row>
    <row r="17" spans="1:44" s="14" customFormat="1" ht="30" customHeight="1" x14ac:dyDescent="0.25">
      <c r="A17" s="15"/>
      <c r="B17" s="16"/>
      <c r="C17" s="17"/>
      <c r="D17" s="267"/>
      <c r="E17" s="268"/>
      <c r="F17" s="260">
        <f t="shared" si="0"/>
        <v>0</v>
      </c>
      <c r="G17" s="261"/>
      <c r="H17" s="261"/>
      <c r="I17" s="262">
        <f t="shared" si="1"/>
        <v>0</v>
      </c>
      <c r="J17" s="263"/>
      <c r="K17" s="264"/>
      <c r="L17" s="262">
        <f t="shared" si="2"/>
        <v>0</v>
      </c>
      <c r="M17" s="274"/>
      <c r="N17" s="265"/>
      <c r="O17" s="266">
        <f t="shared" si="3"/>
        <v>0</v>
      </c>
      <c r="P17" s="213"/>
      <c r="Q17" s="214"/>
      <c r="R17" s="214"/>
      <c r="S17" s="214"/>
      <c r="T17" s="214"/>
      <c r="U17" s="214"/>
      <c r="V17" s="214"/>
      <c r="W17" s="214"/>
      <c r="X17" s="215"/>
      <c r="Y17" s="298"/>
      <c r="Z17" s="299"/>
      <c r="AA17" s="300"/>
      <c r="AB17" s="330"/>
      <c r="AC17" s="331"/>
      <c r="AD17" s="332"/>
      <c r="AE17" s="213"/>
      <c r="AF17" s="228"/>
      <c r="AG17" s="229"/>
      <c r="AH17" s="230"/>
      <c r="AI17" s="231"/>
      <c r="AJ17" s="286"/>
      <c r="AK17" s="313"/>
      <c r="AL17" s="314"/>
      <c r="AM17" s="315"/>
      <c r="AN17" s="316"/>
      <c r="AO17" s="344"/>
      <c r="AP17" s="344"/>
      <c r="AQ17" s="330"/>
      <c r="AR17" s="332"/>
    </row>
    <row r="18" spans="1:44" s="14" customFormat="1" ht="30" customHeight="1" x14ac:dyDescent="0.25">
      <c r="A18" s="15"/>
      <c r="B18" s="16"/>
      <c r="C18" s="17"/>
      <c r="D18" s="267"/>
      <c r="E18" s="268"/>
      <c r="F18" s="260">
        <f t="shared" si="0"/>
        <v>0</v>
      </c>
      <c r="G18" s="261"/>
      <c r="H18" s="261"/>
      <c r="I18" s="262">
        <f t="shared" si="1"/>
        <v>0</v>
      </c>
      <c r="J18" s="263"/>
      <c r="K18" s="264"/>
      <c r="L18" s="262">
        <f t="shared" si="2"/>
        <v>0</v>
      </c>
      <c r="M18" s="274"/>
      <c r="N18" s="265"/>
      <c r="O18" s="266">
        <f t="shared" si="3"/>
        <v>0</v>
      </c>
      <c r="P18" s="213"/>
      <c r="Q18" s="214"/>
      <c r="R18" s="214"/>
      <c r="S18" s="214"/>
      <c r="T18" s="214"/>
      <c r="U18" s="214"/>
      <c r="V18" s="214"/>
      <c r="W18" s="214"/>
      <c r="X18" s="215"/>
      <c r="Y18" s="298"/>
      <c r="Z18" s="299"/>
      <c r="AA18" s="300"/>
      <c r="AB18" s="330"/>
      <c r="AC18" s="331"/>
      <c r="AD18" s="332"/>
      <c r="AE18" s="213"/>
      <c r="AF18" s="228"/>
      <c r="AG18" s="229"/>
      <c r="AH18" s="230"/>
      <c r="AI18" s="231"/>
      <c r="AJ18" s="286"/>
      <c r="AK18" s="313"/>
      <c r="AL18" s="314"/>
      <c r="AM18" s="315"/>
      <c r="AN18" s="316"/>
      <c r="AO18" s="344"/>
      <c r="AP18" s="344"/>
      <c r="AQ18" s="330"/>
      <c r="AR18" s="332"/>
    </row>
    <row r="19" spans="1:44" s="14" customFormat="1" ht="30" customHeight="1" x14ac:dyDescent="0.25">
      <c r="A19" s="15"/>
      <c r="B19" s="16"/>
      <c r="C19" s="17"/>
      <c r="D19" s="267"/>
      <c r="E19" s="268"/>
      <c r="F19" s="260">
        <f t="shared" si="0"/>
        <v>0</v>
      </c>
      <c r="G19" s="261"/>
      <c r="H19" s="261"/>
      <c r="I19" s="262">
        <f t="shared" si="1"/>
        <v>0</v>
      </c>
      <c r="J19" s="263"/>
      <c r="K19" s="264"/>
      <c r="L19" s="262">
        <f t="shared" si="2"/>
        <v>0</v>
      </c>
      <c r="M19" s="274"/>
      <c r="N19" s="265"/>
      <c r="O19" s="266">
        <f t="shared" si="3"/>
        <v>0</v>
      </c>
      <c r="P19" s="213"/>
      <c r="Q19" s="214"/>
      <c r="R19" s="214"/>
      <c r="S19" s="214"/>
      <c r="T19" s="214"/>
      <c r="U19" s="214"/>
      <c r="V19" s="214"/>
      <c r="W19" s="214"/>
      <c r="X19" s="215"/>
      <c r="Y19" s="298"/>
      <c r="Z19" s="299"/>
      <c r="AA19" s="300"/>
      <c r="AB19" s="330"/>
      <c r="AC19" s="331"/>
      <c r="AD19" s="332"/>
      <c r="AE19" s="213"/>
      <c r="AF19" s="228"/>
      <c r="AG19" s="229"/>
      <c r="AH19" s="230"/>
      <c r="AI19" s="231"/>
      <c r="AJ19" s="286"/>
      <c r="AK19" s="313"/>
      <c r="AL19" s="314"/>
      <c r="AM19" s="315"/>
      <c r="AN19" s="316"/>
      <c r="AO19" s="344"/>
      <c r="AP19" s="344"/>
      <c r="AQ19" s="330"/>
      <c r="AR19" s="332"/>
    </row>
    <row r="20" spans="1:44" s="14" customFormat="1" ht="30" customHeight="1" x14ac:dyDescent="0.25">
      <c r="A20" s="15"/>
      <c r="B20" s="16"/>
      <c r="C20" s="17"/>
      <c r="D20" s="267"/>
      <c r="E20" s="268"/>
      <c r="F20" s="260">
        <f t="shared" si="0"/>
        <v>0</v>
      </c>
      <c r="G20" s="261"/>
      <c r="H20" s="261"/>
      <c r="I20" s="262">
        <f t="shared" si="1"/>
        <v>0</v>
      </c>
      <c r="J20" s="263"/>
      <c r="K20" s="264"/>
      <c r="L20" s="262">
        <f t="shared" si="2"/>
        <v>0</v>
      </c>
      <c r="M20" s="274"/>
      <c r="N20" s="265"/>
      <c r="O20" s="266">
        <f t="shared" si="3"/>
        <v>0</v>
      </c>
      <c r="P20" s="213"/>
      <c r="Q20" s="214"/>
      <c r="R20" s="214"/>
      <c r="S20" s="214"/>
      <c r="T20" s="214"/>
      <c r="U20" s="214"/>
      <c r="V20" s="214"/>
      <c r="W20" s="214"/>
      <c r="X20" s="215"/>
      <c r="Y20" s="298"/>
      <c r="Z20" s="299"/>
      <c r="AA20" s="300"/>
      <c r="AB20" s="330"/>
      <c r="AC20" s="331"/>
      <c r="AD20" s="332"/>
      <c r="AE20" s="213"/>
      <c r="AF20" s="228"/>
      <c r="AG20" s="229"/>
      <c r="AH20" s="230"/>
      <c r="AI20" s="231"/>
      <c r="AJ20" s="286"/>
      <c r="AK20" s="313"/>
      <c r="AL20" s="314"/>
      <c r="AM20" s="315"/>
      <c r="AN20" s="316"/>
      <c r="AO20" s="344"/>
      <c r="AP20" s="344"/>
      <c r="AQ20" s="330"/>
      <c r="AR20" s="332"/>
    </row>
    <row r="21" spans="1:44" s="14" customFormat="1" ht="30" customHeight="1" x14ac:dyDescent="0.25">
      <c r="A21" s="15"/>
      <c r="B21" s="16"/>
      <c r="C21" s="17"/>
      <c r="D21" s="267"/>
      <c r="E21" s="268"/>
      <c r="F21" s="260">
        <f t="shared" si="0"/>
        <v>0</v>
      </c>
      <c r="G21" s="261"/>
      <c r="H21" s="261"/>
      <c r="I21" s="262">
        <f t="shared" si="1"/>
        <v>0</v>
      </c>
      <c r="J21" s="263"/>
      <c r="K21" s="264"/>
      <c r="L21" s="262">
        <f t="shared" si="2"/>
        <v>0</v>
      </c>
      <c r="M21" s="274"/>
      <c r="N21" s="265"/>
      <c r="O21" s="266">
        <f t="shared" si="3"/>
        <v>0</v>
      </c>
      <c r="P21" s="213"/>
      <c r="Q21" s="214"/>
      <c r="R21" s="214"/>
      <c r="S21" s="214"/>
      <c r="T21" s="214"/>
      <c r="U21" s="214"/>
      <c r="V21" s="214"/>
      <c r="W21" s="214"/>
      <c r="X21" s="215"/>
      <c r="Y21" s="298"/>
      <c r="Z21" s="299"/>
      <c r="AA21" s="300"/>
      <c r="AB21" s="330"/>
      <c r="AC21" s="331"/>
      <c r="AD21" s="332"/>
      <c r="AE21" s="213"/>
      <c r="AF21" s="228"/>
      <c r="AG21" s="229"/>
      <c r="AH21" s="230"/>
      <c r="AI21" s="231"/>
      <c r="AJ21" s="286"/>
      <c r="AK21" s="313"/>
      <c r="AL21" s="314"/>
      <c r="AM21" s="315"/>
      <c r="AN21" s="316"/>
      <c r="AO21" s="344"/>
      <c r="AP21" s="344"/>
      <c r="AQ21" s="330"/>
      <c r="AR21" s="332"/>
    </row>
    <row r="22" spans="1:44" s="14" customFormat="1" ht="30" customHeight="1" x14ac:dyDescent="0.25">
      <c r="A22" s="15"/>
      <c r="B22" s="16"/>
      <c r="C22" s="17"/>
      <c r="D22" s="267"/>
      <c r="E22" s="268"/>
      <c r="F22" s="260">
        <f t="shared" si="0"/>
        <v>0</v>
      </c>
      <c r="G22" s="261"/>
      <c r="H22" s="261"/>
      <c r="I22" s="262">
        <f t="shared" si="1"/>
        <v>0</v>
      </c>
      <c r="J22" s="263"/>
      <c r="K22" s="264"/>
      <c r="L22" s="262">
        <f t="shared" si="2"/>
        <v>0</v>
      </c>
      <c r="M22" s="274"/>
      <c r="N22" s="265"/>
      <c r="O22" s="266">
        <f t="shared" si="3"/>
        <v>0</v>
      </c>
      <c r="P22" s="213"/>
      <c r="Q22" s="214"/>
      <c r="R22" s="214"/>
      <c r="S22" s="214"/>
      <c r="T22" s="214"/>
      <c r="U22" s="214"/>
      <c r="V22" s="214"/>
      <c r="W22" s="214"/>
      <c r="X22" s="215"/>
      <c r="Y22" s="298"/>
      <c r="Z22" s="299"/>
      <c r="AA22" s="300"/>
      <c r="AB22" s="330"/>
      <c r="AC22" s="331"/>
      <c r="AD22" s="332"/>
      <c r="AE22" s="213"/>
      <c r="AF22" s="228"/>
      <c r="AG22" s="229"/>
      <c r="AH22" s="230"/>
      <c r="AI22" s="231"/>
      <c r="AJ22" s="286"/>
      <c r="AK22" s="313"/>
      <c r="AL22" s="314"/>
      <c r="AM22" s="315"/>
      <c r="AN22" s="316"/>
      <c r="AO22" s="344"/>
      <c r="AP22" s="344"/>
      <c r="AQ22" s="330"/>
      <c r="AR22" s="332"/>
    </row>
    <row r="23" spans="1:44" s="14" customFormat="1" ht="30" customHeight="1" x14ac:dyDescent="0.25">
      <c r="A23" s="15"/>
      <c r="B23" s="16"/>
      <c r="C23" s="17"/>
      <c r="D23" s="267"/>
      <c r="E23" s="268"/>
      <c r="F23" s="260">
        <f t="shared" si="0"/>
        <v>0</v>
      </c>
      <c r="G23" s="261"/>
      <c r="H23" s="261"/>
      <c r="I23" s="262">
        <f t="shared" si="1"/>
        <v>0</v>
      </c>
      <c r="J23" s="263"/>
      <c r="K23" s="264"/>
      <c r="L23" s="262">
        <f t="shared" si="2"/>
        <v>0</v>
      </c>
      <c r="M23" s="274"/>
      <c r="N23" s="265"/>
      <c r="O23" s="266">
        <f t="shared" si="3"/>
        <v>0</v>
      </c>
      <c r="P23" s="213"/>
      <c r="Q23" s="214"/>
      <c r="R23" s="214"/>
      <c r="S23" s="214"/>
      <c r="T23" s="214"/>
      <c r="U23" s="214"/>
      <c r="V23" s="214"/>
      <c r="W23" s="214"/>
      <c r="X23" s="215"/>
      <c r="Y23" s="298"/>
      <c r="Z23" s="299"/>
      <c r="AA23" s="300"/>
      <c r="AB23" s="330"/>
      <c r="AC23" s="331"/>
      <c r="AD23" s="332"/>
      <c r="AE23" s="213"/>
      <c r="AF23" s="228"/>
      <c r="AG23" s="229"/>
      <c r="AH23" s="230"/>
      <c r="AI23" s="231"/>
      <c r="AJ23" s="286"/>
      <c r="AK23" s="313"/>
      <c r="AL23" s="314"/>
      <c r="AM23" s="315"/>
      <c r="AN23" s="316"/>
      <c r="AO23" s="344"/>
      <c r="AP23" s="344"/>
      <c r="AQ23" s="330"/>
      <c r="AR23" s="332"/>
    </row>
    <row r="24" spans="1:44" s="14" customFormat="1" ht="30" customHeight="1" x14ac:dyDescent="0.25">
      <c r="A24" s="15"/>
      <c r="B24" s="16"/>
      <c r="C24" s="17"/>
      <c r="D24" s="267"/>
      <c r="E24" s="268"/>
      <c r="F24" s="260">
        <f t="shared" si="0"/>
        <v>0</v>
      </c>
      <c r="G24" s="261"/>
      <c r="H24" s="261"/>
      <c r="I24" s="262">
        <f t="shared" si="1"/>
        <v>0</v>
      </c>
      <c r="J24" s="263"/>
      <c r="K24" s="264"/>
      <c r="L24" s="262">
        <f t="shared" si="2"/>
        <v>0</v>
      </c>
      <c r="M24" s="274"/>
      <c r="N24" s="265"/>
      <c r="O24" s="266">
        <f t="shared" si="3"/>
        <v>0</v>
      </c>
      <c r="P24" s="213"/>
      <c r="Q24" s="214"/>
      <c r="R24" s="214"/>
      <c r="S24" s="214"/>
      <c r="T24" s="214"/>
      <c r="U24" s="214"/>
      <c r="V24" s="214"/>
      <c r="W24" s="214"/>
      <c r="X24" s="215"/>
      <c r="Y24" s="298"/>
      <c r="Z24" s="299"/>
      <c r="AA24" s="300"/>
      <c r="AB24" s="330"/>
      <c r="AC24" s="331"/>
      <c r="AD24" s="332"/>
      <c r="AE24" s="213"/>
      <c r="AF24" s="228"/>
      <c r="AG24" s="229"/>
      <c r="AH24" s="230"/>
      <c r="AI24" s="231"/>
      <c r="AJ24" s="286"/>
      <c r="AK24" s="313"/>
      <c r="AL24" s="314"/>
      <c r="AM24" s="315"/>
      <c r="AN24" s="316"/>
      <c r="AO24" s="344"/>
      <c r="AP24" s="344"/>
      <c r="AQ24" s="330"/>
      <c r="AR24" s="332"/>
    </row>
    <row r="25" spans="1:44" s="14" customFormat="1" ht="30" customHeight="1" x14ac:dyDescent="0.25">
      <c r="A25" s="15"/>
      <c r="B25" s="16"/>
      <c r="C25" s="17"/>
      <c r="D25" s="267"/>
      <c r="E25" s="268"/>
      <c r="F25" s="260">
        <f t="shared" si="0"/>
        <v>0</v>
      </c>
      <c r="G25" s="261"/>
      <c r="H25" s="261"/>
      <c r="I25" s="262">
        <f t="shared" si="1"/>
        <v>0</v>
      </c>
      <c r="J25" s="263"/>
      <c r="K25" s="264"/>
      <c r="L25" s="262">
        <f t="shared" si="2"/>
        <v>0</v>
      </c>
      <c r="M25" s="274"/>
      <c r="N25" s="265"/>
      <c r="O25" s="266">
        <f t="shared" si="3"/>
        <v>0</v>
      </c>
      <c r="P25" s="213"/>
      <c r="Q25" s="214"/>
      <c r="R25" s="214"/>
      <c r="S25" s="214"/>
      <c r="T25" s="214"/>
      <c r="U25" s="214"/>
      <c r="V25" s="214"/>
      <c r="W25" s="214"/>
      <c r="X25" s="215"/>
      <c r="Y25" s="298"/>
      <c r="Z25" s="299"/>
      <c r="AA25" s="300"/>
      <c r="AB25" s="330"/>
      <c r="AC25" s="331"/>
      <c r="AD25" s="332"/>
      <c r="AE25" s="213"/>
      <c r="AF25" s="228"/>
      <c r="AG25" s="229"/>
      <c r="AH25" s="230"/>
      <c r="AI25" s="231"/>
      <c r="AJ25" s="286"/>
      <c r="AK25" s="313"/>
      <c r="AL25" s="314"/>
      <c r="AM25" s="315"/>
      <c r="AN25" s="316"/>
      <c r="AO25" s="344"/>
      <c r="AP25" s="344"/>
      <c r="AQ25" s="330"/>
      <c r="AR25" s="332"/>
    </row>
    <row r="26" spans="1:44" s="14" customFormat="1" ht="30" customHeight="1" x14ac:dyDescent="0.25">
      <c r="A26" s="15"/>
      <c r="B26" s="16"/>
      <c r="C26" s="17"/>
      <c r="D26" s="267"/>
      <c r="E26" s="268"/>
      <c r="F26" s="260">
        <f t="shared" si="0"/>
        <v>0</v>
      </c>
      <c r="G26" s="261"/>
      <c r="H26" s="261"/>
      <c r="I26" s="262">
        <f t="shared" si="1"/>
        <v>0</v>
      </c>
      <c r="J26" s="263"/>
      <c r="K26" s="264"/>
      <c r="L26" s="262">
        <f t="shared" si="2"/>
        <v>0</v>
      </c>
      <c r="M26" s="274"/>
      <c r="N26" s="265"/>
      <c r="O26" s="266">
        <f t="shared" si="3"/>
        <v>0</v>
      </c>
      <c r="P26" s="213"/>
      <c r="Q26" s="214"/>
      <c r="R26" s="214"/>
      <c r="S26" s="214"/>
      <c r="T26" s="214"/>
      <c r="U26" s="214"/>
      <c r="V26" s="214"/>
      <c r="W26" s="214"/>
      <c r="X26" s="215"/>
      <c r="Y26" s="298"/>
      <c r="Z26" s="299"/>
      <c r="AA26" s="300"/>
      <c r="AB26" s="330"/>
      <c r="AC26" s="331"/>
      <c r="AD26" s="332"/>
      <c r="AE26" s="213"/>
      <c r="AF26" s="228"/>
      <c r="AG26" s="229"/>
      <c r="AH26" s="230"/>
      <c r="AI26" s="231"/>
      <c r="AJ26" s="286"/>
      <c r="AK26" s="313"/>
      <c r="AL26" s="314"/>
      <c r="AM26" s="315"/>
      <c r="AN26" s="316"/>
      <c r="AO26" s="344"/>
      <c r="AP26" s="344"/>
      <c r="AQ26" s="330"/>
      <c r="AR26" s="332"/>
    </row>
    <row r="27" spans="1:44" s="14" customFormat="1" ht="30" customHeight="1" x14ac:dyDescent="0.25">
      <c r="A27" s="15"/>
      <c r="B27" s="16"/>
      <c r="C27" s="17"/>
      <c r="D27" s="267"/>
      <c r="E27" s="268"/>
      <c r="F27" s="260">
        <f t="shared" si="0"/>
        <v>0</v>
      </c>
      <c r="G27" s="261"/>
      <c r="H27" s="261"/>
      <c r="I27" s="262">
        <f t="shared" si="1"/>
        <v>0</v>
      </c>
      <c r="J27" s="263"/>
      <c r="K27" s="264"/>
      <c r="L27" s="262">
        <f t="shared" si="2"/>
        <v>0</v>
      </c>
      <c r="M27" s="274"/>
      <c r="N27" s="265"/>
      <c r="O27" s="266">
        <f t="shared" si="3"/>
        <v>0</v>
      </c>
      <c r="P27" s="213"/>
      <c r="Q27" s="214"/>
      <c r="R27" s="214"/>
      <c r="S27" s="214"/>
      <c r="T27" s="214"/>
      <c r="U27" s="214"/>
      <c r="V27" s="214"/>
      <c r="W27" s="214"/>
      <c r="X27" s="215"/>
      <c r="Y27" s="298"/>
      <c r="Z27" s="299"/>
      <c r="AA27" s="300"/>
      <c r="AB27" s="330"/>
      <c r="AC27" s="331"/>
      <c r="AD27" s="332"/>
      <c r="AE27" s="213"/>
      <c r="AF27" s="228"/>
      <c r="AG27" s="229"/>
      <c r="AH27" s="230"/>
      <c r="AI27" s="231"/>
      <c r="AJ27" s="286"/>
      <c r="AK27" s="313"/>
      <c r="AL27" s="314"/>
      <c r="AM27" s="315"/>
      <c r="AN27" s="316"/>
      <c r="AO27" s="344"/>
      <c r="AP27" s="344"/>
      <c r="AQ27" s="330"/>
      <c r="AR27" s="332"/>
    </row>
    <row r="28" spans="1:44" s="14" customFormat="1" ht="30" customHeight="1" x14ac:dyDescent="0.25">
      <c r="A28" s="15"/>
      <c r="B28" s="16"/>
      <c r="C28" s="17"/>
      <c r="D28" s="267"/>
      <c r="E28" s="268"/>
      <c r="F28" s="260">
        <f t="shared" si="0"/>
        <v>0</v>
      </c>
      <c r="G28" s="261"/>
      <c r="H28" s="261"/>
      <c r="I28" s="262">
        <f t="shared" si="1"/>
        <v>0</v>
      </c>
      <c r="J28" s="263"/>
      <c r="K28" s="264"/>
      <c r="L28" s="262">
        <f t="shared" si="2"/>
        <v>0</v>
      </c>
      <c r="M28" s="274"/>
      <c r="N28" s="265"/>
      <c r="O28" s="266">
        <f t="shared" si="3"/>
        <v>0</v>
      </c>
      <c r="P28" s="213"/>
      <c r="Q28" s="214"/>
      <c r="R28" s="214"/>
      <c r="S28" s="214"/>
      <c r="T28" s="214"/>
      <c r="U28" s="214"/>
      <c r="V28" s="214"/>
      <c r="W28" s="214"/>
      <c r="X28" s="215"/>
      <c r="Y28" s="298"/>
      <c r="Z28" s="299"/>
      <c r="AA28" s="300"/>
      <c r="AB28" s="330"/>
      <c r="AC28" s="331"/>
      <c r="AD28" s="332"/>
      <c r="AE28" s="213"/>
      <c r="AF28" s="228"/>
      <c r="AG28" s="229"/>
      <c r="AH28" s="230"/>
      <c r="AI28" s="231"/>
      <c r="AJ28" s="286"/>
      <c r="AK28" s="313"/>
      <c r="AL28" s="314"/>
      <c r="AM28" s="315"/>
      <c r="AN28" s="316"/>
      <c r="AO28" s="344"/>
      <c r="AP28" s="344"/>
      <c r="AQ28" s="330"/>
      <c r="AR28" s="332"/>
    </row>
    <row r="29" spans="1:44" s="14" customFormat="1" ht="30" customHeight="1" x14ac:dyDescent="0.25">
      <c r="A29" s="15"/>
      <c r="B29" s="16"/>
      <c r="C29" s="17"/>
      <c r="D29" s="267"/>
      <c r="E29" s="268"/>
      <c r="F29" s="260">
        <f t="shared" si="0"/>
        <v>0</v>
      </c>
      <c r="G29" s="261"/>
      <c r="H29" s="261"/>
      <c r="I29" s="262">
        <f t="shared" si="1"/>
        <v>0</v>
      </c>
      <c r="J29" s="263"/>
      <c r="K29" s="264"/>
      <c r="L29" s="262">
        <f t="shared" si="2"/>
        <v>0</v>
      </c>
      <c r="M29" s="274"/>
      <c r="N29" s="265"/>
      <c r="O29" s="266">
        <f t="shared" si="3"/>
        <v>0</v>
      </c>
      <c r="P29" s="213"/>
      <c r="Q29" s="214"/>
      <c r="R29" s="214"/>
      <c r="S29" s="214"/>
      <c r="T29" s="214"/>
      <c r="U29" s="214"/>
      <c r="V29" s="214"/>
      <c r="W29" s="214"/>
      <c r="X29" s="215"/>
      <c r="Y29" s="298"/>
      <c r="Z29" s="299"/>
      <c r="AA29" s="300"/>
      <c r="AB29" s="330"/>
      <c r="AC29" s="331"/>
      <c r="AD29" s="332"/>
      <c r="AE29" s="213"/>
      <c r="AF29" s="228"/>
      <c r="AG29" s="229"/>
      <c r="AH29" s="230"/>
      <c r="AI29" s="231"/>
      <c r="AJ29" s="286"/>
      <c r="AK29" s="313"/>
      <c r="AL29" s="314"/>
      <c r="AM29" s="315"/>
      <c r="AN29" s="316"/>
      <c r="AO29" s="344"/>
      <c r="AP29" s="344"/>
      <c r="AQ29" s="330"/>
      <c r="AR29" s="332"/>
    </row>
    <row r="30" spans="1:44" s="14" customFormat="1" ht="30" customHeight="1" x14ac:dyDescent="0.25">
      <c r="A30" s="15"/>
      <c r="B30" s="16"/>
      <c r="C30" s="17"/>
      <c r="D30" s="267"/>
      <c r="E30" s="268"/>
      <c r="F30" s="260">
        <f t="shared" si="0"/>
        <v>0</v>
      </c>
      <c r="G30" s="261"/>
      <c r="H30" s="261"/>
      <c r="I30" s="262">
        <f t="shared" si="1"/>
        <v>0</v>
      </c>
      <c r="J30" s="263"/>
      <c r="K30" s="264"/>
      <c r="L30" s="262">
        <f t="shared" si="2"/>
        <v>0</v>
      </c>
      <c r="M30" s="264"/>
      <c r="N30" s="265"/>
      <c r="O30" s="266">
        <f t="shared" si="3"/>
        <v>0</v>
      </c>
      <c r="P30" s="213"/>
      <c r="Q30" s="214"/>
      <c r="R30" s="214"/>
      <c r="S30" s="214"/>
      <c r="T30" s="214"/>
      <c r="U30" s="214"/>
      <c r="V30" s="214"/>
      <c r="W30" s="214"/>
      <c r="X30" s="215"/>
      <c r="Y30" s="298"/>
      <c r="Z30" s="299"/>
      <c r="AA30" s="300"/>
      <c r="AB30" s="330"/>
      <c r="AC30" s="331"/>
      <c r="AD30" s="332"/>
      <c r="AE30" s="213"/>
      <c r="AF30" s="228"/>
      <c r="AG30" s="229"/>
      <c r="AH30" s="230"/>
      <c r="AI30" s="231"/>
      <c r="AJ30" s="286"/>
      <c r="AK30" s="313"/>
      <c r="AL30" s="314"/>
      <c r="AM30" s="315"/>
      <c r="AN30" s="316"/>
      <c r="AO30" s="344"/>
      <c r="AP30" s="344"/>
      <c r="AQ30" s="330"/>
      <c r="AR30" s="332"/>
    </row>
    <row r="31" spans="1:44" s="14" customFormat="1" ht="30" customHeight="1" x14ac:dyDescent="0.25">
      <c r="A31" s="15"/>
      <c r="B31" s="16"/>
      <c r="C31" s="17"/>
      <c r="D31" s="267"/>
      <c r="E31" s="268"/>
      <c r="F31" s="260">
        <f t="shared" si="0"/>
        <v>0</v>
      </c>
      <c r="G31" s="261"/>
      <c r="H31" s="261"/>
      <c r="I31" s="262">
        <f t="shared" si="1"/>
        <v>0</v>
      </c>
      <c r="J31" s="263"/>
      <c r="K31" s="264"/>
      <c r="L31" s="262">
        <f>L30+J31-K31</f>
        <v>0</v>
      </c>
      <c r="M31" s="264"/>
      <c r="N31" s="265"/>
      <c r="O31" s="266">
        <f t="shared" si="3"/>
        <v>0</v>
      </c>
      <c r="P31" s="213"/>
      <c r="Q31" s="214"/>
      <c r="R31" s="214"/>
      <c r="S31" s="214"/>
      <c r="T31" s="214"/>
      <c r="U31" s="214"/>
      <c r="V31" s="214"/>
      <c r="W31" s="214"/>
      <c r="X31" s="215"/>
      <c r="Y31" s="298"/>
      <c r="Z31" s="299"/>
      <c r="AA31" s="300"/>
      <c r="AB31" s="330"/>
      <c r="AC31" s="331"/>
      <c r="AD31" s="332"/>
      <c r="AE31" s="213"/>
      <c r="AF31" s="228"/>
      <c r="AG31" s="229"/>
      <c r="AH31" s="230"/>
      <c r="AI31" s="231"/>
      <c r="AJ31" s="286"/>
      <c r="AK31" s="313"/>
      <c r="AL31" s="314"/>
      <c r="AM31" s="315"/>
      <c r="AN31" s="316"/>
      <c r="AO31" s="344"/>
      <c r="AP31" s="344"/>
      <c r="AQ31" s="330"/>
      <c r="AR31" s="332"/>
    </row>
    <row r="32" spans="1:44" s="14" customFormat="1" ht="30" customHeight="1" x14ac:dyDescent="0.25">
      <c r="A32" s="15"/>
      <c r="B32" s="16"/>
      <c r="C32" s="17"/>
      <c r="D32" s="267"/>
      <c r="E32" s="268"/>
      <c r="F32" s="260">
        <f t="shared" si="0"/>
        <v>0</v>
      </c>
      <c r="G32" s="261"/>
      <c r="H32" s="261"/>
      <c r="I32" s="262">
        <f t="shared" si="1"/>
        <v>0</v>
      </c>
      <c r="J32" s="263"/>
      <c r="K32" s="264"/>
      <c r="L32" s="262">
        <f t="shared" si="2"/>
        <v>0</v>
      </c>
      <c r="M32" s="264"/>
      <c r="N32" s="265"/>
      <c r="O32" s="266">
        <f>O31+M32-N32</f>
        <v>0</v>
      </c>
      <c r="P32" s="213"/>
      <c r="Q32" s="214"/>
      <c r="R32" s="214"/>
      <c r="S32" s="214"/>
      <c r="T32" s="214"/>
      <c r="U32" s="214"/>
      <c r="V32" s="214"/>
      <c r="W32" s="214"/>
      <c r="X32" s="215"/>
      <c r="Y32" s="298"/>
      <c r="Z32" s="299"/>
      <c r="AA32" s="300"/>
      <c r="AB32" s="330"/>
      <c r="AC32" s="331"/>
      <c r="AD32" s="332"/>
      <c r="AE32" s="213"/>
      <c r="AF32" s="228"/>
      <c r="AG32" s="229"/>
      <c r="AH32" s="230"/>
      <c r="AI32" s="231"/>
      <c r="AJ32" s="286"/>
      <c r="AK32" s="313"/>
      <c r="AL32" s="314"/>
      <c r="AM32" s="315"/>
      <c r="AN32" s="316"/>
      <c r="AO32" s="344"/>
      <c r="AP32" s="344"/>
      <c r="AQ32" s="330"/>
      <c r="AR32" s="332"/>
    </row>
    <row r="33" spans="1:44" s="14" customFormat="1" ht="30" customHeight="1" x14ac:dyDescent="0.25">
      <c r="A33" s="15"/>
      <c r="B33" s="16"/>
      <c r="C33" s="17"/>
      <c r="D33" s="267"/>
      <c r="E33" s="268"/>
      <c r="F33" s="260">
        <f t="shared" si="0"/>
        <v>0</v>
      </c>
      <c r="G33" s="261"/>
      <c r="H33" s="261"/>
      <c r="I33" s="262">
        <f t="shared" si="1"/>
        <v>0</v>
      </c>
      <c r="J33" s="263"/>
      <c r="K33" s="264"/>
      <c r="L33" s="262">
        <f t="shared" si="2"/>
        <v>0</v>
      </c>
      <c r="M33" s="264"/>
      <c r="N33" s="265"/>
      <c r="O33" s="266">
        <f t="shared" si="3"/>
        <v>0</v>
      </c>
      <c r="P33" s="213"/>
      <c r="Q33" s="214"/>
      <c r="R33" s="214"/>
      <c r="S33" s="214"/>
      <c r="T33" s="214"/>
      <c r="U33" s="214"/>
      <c r="V33" s="214"/>
      <c r="W33" s="214"/>
      <c r="X33" s="215"/>
      <c r="Y33" s="298"/>
      <c r="Z33" s="299"/>
      <c r="AA33" s="300"/>
      <c r="AB33" s="330"/>
      <c r="AC33" s="331"/>
      <c r="AD33" s="332"/>
      <c r="AE33" s="213"/>
      <c r="AF33" s="228"/>
      <c r="AG33" s="229"/>
      <c r="AH33" s="230"/>
      <c r="AI33" s="231"/>
      <c r="AJ33" s="286"/>
      <c r="AK33" s="313"/>
      <c r="AL33" s="314"/>
      <c r="AM33" s="315"/>
      <c r="AN33" s="316"/>
      <c r="AO33" s="344"/>
      <c r="AP33" s="344"/>
      <c r="AQ33" s="330"/>
      <c r="AR33" s="332"/>
    </row>
    <row r="34" spans="1:44" s="14" customFormat="1" ht="30" customHeight="1" x14ac:dyDescent="0.25">
      <c r="A34" s="15"/>
      <c r="B34" s="16"/>
      <c r="C34" s="17"/>
      <c r="D34" s="267"/>
      <c r="E34" s="268"/>
      <c r="F34" s="260">
        <f>F33+D34-E34</f>
        <v>0</v>
      </c>
      <c r="G34" s="261"/>
      <c r="H34" s="261"/>
      <c r="I34" s="262">
        <f t="shared" si="1"/>
        <v>0</v>
      </c>
      <c r="J34" s="263"/>
      <c r="K34" s="264"/>
      <c r="L34" s="262">
        <f t="shared" si="2"/>
        <v>0</v>
      </c>
      <c r="M34" s="264"/>
      <c r="N34" s="265"/>
      <c r="O34" s="266">
        <f t="shared" si="3"/>
        <v>0</v>
      </c>
      <c r="P34" s="213"/>
      <c r="Q34" s="214"/>
      <c r="R34" s="214"/>
      <c r="S34" s="214"/>
      <c r="T34" s="214"/>
      <c r="U34" s="214"/>
      <c r="V34" s="214"/>
      <c r="W34" s="214"/>
      <c r="X34" s="215"/>
      <c r="Y34" s="298"/>
      <c r="Z34" s="299"/>
      <c r="AA34" s="300"/>
      <c r="AB34" s="330"/>
      <c r="AC34" s="331"/>
      <c r="AD34" s="332"/>
      <c r="AE34" s="213"/>
      <c r="AF34" s="228"/>
      <c r="AG34" s="229"/>
      <c r="AH34" s="230"/>
      <c r="AI34" s="231"/>
      <c r="AJ34" s="286"/>
      <c r="AK34" s="313"/>
      <c r="AL34" s="314"/>
      <c r="AM34" s="315"/>
      <c r="AN34" s="316"/>
      <c r="AO34" s="344"/>
      <c r="AP34" s="344"/>
      <c r="AQ34" s="330"/>
      <c r="AR34" s="332"/>
    </row>
    <row r="35" spans="1:44" s="14" customFormat="1" ht="30" customHeight="1" x14ac:dyDescent="0.25">
      <c r="A35" s="15"/>
      <c r="B35" s="16"/>
      <c r="C35" s="17"/>
      <c r="D35" s="267"/>
      <c r="E35" s="268"/>
      <c r="F35" s="260">
        <f t="shared" si="0"/>
        <v>0</v>
      </c>
      <c r="G35" s="261"/>
      <c r="H35" s="261"/>
      <c r="I35" s="262">
        <f>I34+G35-H35</f>
        <v>0</v>
      </c>
      <c r="J35" s="263"/>
      <c r="K35" s="264"/>
      <c r="L35" s="262">
        <f t="shared" si="2"/>
        <v>0</v>
      </c>
      <c r="M35" s="274"/>
      <c r="N35" s="265"/>
      <c r="O35" s="266">
        <f t="shared" si="3"/>
        <v>0</v>
      </c>
      <c r="P35" s="213"/>
      <c r="Q35" s="214"/>
      <c r="R35" s="214"/>
      <c r="S35" s="214"/>
      <c r="T35" s="214"/>
      <c r="U35" s="214"/>
      <c r="V35" s="214"/>
      <c r="W35" s="214"/>
      <c r="X35" s="215"/>
      <c r="Y35" s="298"/>
      <c r="Z35" s="299"/>
      <c r="AA35" s="300"/>
      <c r="AB35" s="330"/>
      <c r="AC35" s="331"/>
      <c r="AD35" s="332"/>
      <c r="AE35" s="213"/>
      <c r="AF35" s="228"/>
      <c r="AG35" s="229"/>
      <c r="AH35" s="230"/>
      <c r="AI35" s="231"/>
      <c r="AJ35" s="286"/>
      <c r="AK35" s="313"/>
      <c r="AL35" s="314"/>
      <c r="AM35" s="315"/>
      <c r="AN35" s="316"/>
      <c r="AO35" s="344"/>
      <c r="AP35" s="344"/>
      <c r="AQ35" s="330"/>
      <c r="AR35" s="332"/>
    </row>
    <row r="36" spans="1:44" s="14" customFormat="1" ht="30" customHeight="1" x14ac:dyDescent="0.25">
      <c r="A36" s="15"/>
      <c r="B36" s="16"/>
      <c r="C36" s="17"/>
      <c r="D36" s="267"/>
      <c r="E36" s="268"/>
      <c r="F36" s="260">
        <f t="shared" si="0"/>
        <v>0</v>
      </c>
      <c r="G36" s="261"/>
      <c r="H36" s="261"/>
      <c r="I36" s="262">
        <f t="shared" si="1"/>
        <v>0</v>
      </c>
      <c r="J36" s="263"/>
      <c r="K36" s="264"/>
      <c r="L36" s="262">
        <f t="shared" si="2"/>
        <v>0</v>
      </c>
      <c r="M36" s="274"/>
      <c r="N36" s="265"/>
      <c r="O36" s="266">
        <f t="shared" si="3"/>
        <v>0</v>
      </c>
      <c r="P36" s="213"/>
      <c r="Q36" s="214"/>
      <c r="R36" s="214"/>
      <c r="S36" s="214"/>
      <c r="T36" s="214"/>
      <c r="U36" s="214"/>
      <c r="V36" s="214"/>
      <c r="W36" s="214"/>
      <c r="X36" s="215"/>
      <c r="Y36" s="298"/>
      <c r="Z36" s="299"/>
      <c r="AA36" s="300"/>
      <c r="AB36" s="330"/>
      <c r="AC36" s="331"/>
      <c r="AD36" s="332"/>
      <c r="AE36" s="213"/>
      <c r="AF36" s="228"/>
      <c r="AG36" s="229"/>
      <c r="AH36" s="230"/>
      <c r="AI36" s="231"/>
      <c r="AJ36" s="286"/>
      <c r="AK36" s="313"/>
      <c r="AL36" s="314"/>
      <c r="AM36" s="315"/>
      <c r="AN36" s="316"/>
      <c r="AO36" s="344"/>
      <c r="AP36" s="344"/>
      <c r="AQ36" s="330"/>
      <c r="AR36" s="332"/>
    </row>
    <row r="37" spans="1:44" s="14" customFormat="1" ht="30" customHeight="1" thickBot="1" x14ac:dyDescent="0.3">
      <c r="A37" s="18"/>
      <c r="B37" s="19"/>
      <c r="C37" s="20"/>
      <c r="D37" s="275"/>
      <c r="E37" s="276"/>
      <c r="F37" s="260">
        <f t="shared" si="0"/>
        <v>0</v>
      </c>
      <c r="G37" s="277"/>
      <c r="H37" s="277"/>
      <c r="I37" s="262">
        <f t="shared" si="1"/>
        <v>0</v>
      </c>
      <c r="J37" s="278"/>
      <c r="K37" s="278"/>
      <c r="L37" s="262">
        <f t="shared" si="2"/>
        <v>0</v>
      </c>
      <c r="M37" s="279"/>
      <c r="N37" s="280"/>
      <c r="O37" s="266">
        <f t="shared" si="3"/>
        <v>0</v>
      </c>
      <c r="P37" s="216"/>
      <c r="Q37" s="217"/>
      <c r="R37" s="217"/>
      <c r="S37" s="217"/>
      <c r="T37" s="217"/>
      <c r="U37" s="217"/>
      <c r="V37" s="217"/>
      <c r="W37" s="217"/>
      <c r="X37" s="218"/>
      <c r="Y37" s="301"/>
      <c r="Z37" s="302"/>
      <c r="AA37" s="303"/>
      <c r="AB37" s="333"/>
      <c r="AC37" s="334"/>
      <c r="AD37" s="335"/>
      <c r="AE37" s="216"/>
      <c r="AF37" s="232"/>
      <c r="AG37" s="233"/>
      <c r="AH37" s="234"/>
      <c r="AI37" s="235"/>
      <c r="AJ37" s="287"/>
      <c r="AK37" s="317"/>
      <c r="AL37" s="318"/>
      <c r="AM37" s="319"/>
      <c r="AN37" s="320"/>
      <c r="AO37" s="345"/>
      <c r="AP37" s="345"/>
      <c r="AQ37" s="333"/>
      <c r="AR37" s="335"/>
    </row>
    <row r="38" spans="1:44" s="5" customFormat="1" ht="23.1" customHeight="1" x14ac:dyDescent="0.25">
      <c r="A38" s="21"/>
      <c r="B38" s="22"/>
      <c r="C38" s="23" t="s">
        <v>7</v>
      </c>
      <c r="D38" s="87"/>
      <c r="E38" s="88"/>
      <c r="F38" s="88"/>
      <c r="G38" s="88"/>
      <c r="H38" s="88"/>
      <c r="I38" s="88"/>
      <c r="J38" s="89"/>
      <c r="K38" s="88"/>
      <c r="L38" s="88"/>
      <c r="M38" s="88"/>
      <c r="N38" s="88"/>
      <c r="O38" s="90"/>
      <c r="P38" s="219">
        <f>SUM(P8:P37)</f>
        <v>0</v>
      </c>
      <c r="Q38" s="220">
        <f>SUM(Q8:Q37)</f>
        <v>0</v>
      </c>
      <c r="R38" s="220">
        <f t="shared" ref="R38:AD38" si="4">SUM(R8:R37)</f>
        <v>0</v>
      </c>
      <c r="S38" s="220">
        <f t="shared" si="4"/>
        <v>0</v>
      </c>
      <c r="T38" s="220">
        <f t="shared" si="4"/>
        <v>0</v>
      </c>
      <c r="U38" s="220">
        <f t="shared" si="4"/>
        <v>0</v>
      </c>
      <c r="V38" s="220">
        <f t="shared" si="4"/>
        <v>0</v>
      </c>
      <c r="W38" s="220">
        <f t="shared" si="4"/>
        <v>0</v>
      </c>
      <c r="X38" s="212">
        <f t="shared" si="4"/>
        <v>0</v>
      </c>
      <c r="Y38" s="304">
        <f t="shared" si="4"/>
        <v>0</v>
      </c>
      <c r="Z38" s="304">
        <f t="shared" si="4"/>
        <v>0</v>
      </c>
      <c r="AA38" s="305">
        <f t="shared" si="4"/>
        <v>0</v>
      </c>
      <c r="AB38" s="336">
        <f t="shared" si="4"/>
        <v>0</v>
      </c>
      <c r="AC38" s="337">
        <f t="shared" si="4"/>
        <v>0</v>
      </c>
      <c r="AD38" s="338">
        <f t="shared" si="4"/>
        <v>0</v>
      </c>
      <c r="AE38" s="236">
        <f>SUM(AE8:AE37)</f>
        <v>0</v>
      </c>
      <c r="AF38" s="237">
        <f>SUM(AF8:AF37)</f>
        <v>0</v>
      </c>
      <c r="AG38" s="237">
        <f t="shared" ref="AG38:AQ38" si="5">SUM(AG8:AG37)</f>
        <v>0</v>
      </c>
      <c r="AH38" s="237">
        <f t="shared" si="5"/>
        <v>0</v>
      </c>
      <c r="AI38" s="238">
        <f t="shared" si="5"/>
        <v>0</v>
      </c>
      <c r="AJ38" s="288">
        <f t="shared" si="5"/>
        <v>0</v>
      </c>
      <c r="AK38" s="309">
        <f>SUM(AK8:AK37)</f>
        <v>0</v>
      </c>
      <c r="AL38" s="304">
        <f t="shared" si="5"/>
        <v>0</v>
      </c>
      <c r="AM38" s="321">
        <f t="shared" si="5"/>
        <v>0</v>
      </c>
      <c r="AN38" s="305">
        <f t="shared" si="5"/>
        <v>0</v>
      </c>
      <c r="AO38" s="336">
        <f t="shared" si="5"/>
        <v>0</v>
      </c>
      <c r="AP38" s="337">
        <f t="shared" si="5"/>
        <v>0</v>
      </c>
      <c r="AQ38" s="337">
        <f t="shared" si="5"/>
        <v>0</v>
      </c>
      <c r="AR38" s="338">
        <f>SUM(AR8:AR37)</f>
        <v>0</v>
      </c>
    </row>
    <row r="39" spans="1:44" s="5" customFormat="1" ht="6" customHeight="1" thickBot="1" x14ac:dyDescent="0.3">
      <c r="A39" s="119" t="s">
        <v>6</v>
      </c>
      <c r="B39" s="120"/>
      <c r="C39" s="121"/>
      <c r="D39" s="91" t="s">
        <v>6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  <c r="P39" s="97" t="s">
        <v>6</v>
      </c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8"/>
      <c r="AE39" s="94" t="s">
        <v>6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6"/>
    </row>
    <row r="40" spans="1:44" s="5" customFormat="1" ht="22.5" customHeight="1" thickBot="1" x14ac:dyDescent="0.3">
      <c r="A40" s="122" t="s">
        <v>79</v>
      </c>
      <c r="B40" s="123"/>
      <c r="C40" s="124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221">
        <f>SUM(P38:X38)</f>
        <v>0</v>
      </c>
      <c r="Q40" s="222"/>
      <c r="R40" s="222"/>
      <c r="S40" s="222"/>
      <c r="T40" s="222"/>
      <c r="U40" s="222"/>
      <c r="V40" s="222"/>
      <c r="W40" s="222"/>
      <c r="X40" s="223"/>
      <c r="Y40" s="306">
        <f>SUM(Y38:AA38)</f>
        <v>0</v>
      </c>
      <c r="Z40" s="307"/>
      <c r="AA40" s="308"/>
      <c r="AB40" s="339">
        <f>SUM(AB38:AD38)</f>
        <v>0</v>
      </c>
      <c r="AC40" s="340"/>
      <c r="AD40" s="341"/>
      <c r="AE40" s="221">
        <f>SUM(AE38:AI38)</f>
        <v>0</v>
      </c>
      <c r="AF40" s="222"/>
      <c r="AG40" s="222"/>
      <c r="AH40" s="222"/>
      <c r="AI40" s="223"/>
      <c r="AJ40" s="289">
        <f>SUM(AJ38)</f>
        <v>0</v>
      </c>
      <c r="AK40" s="306">
        <f>SUM(AK38:AN38)</f>
        <v>0</v>
      </c>
      <c r="AL40" s="307"/>
      <c r="AM40" s="307"/>
      <c r="AN40" s="308"/>
      <c r="AO40" s="348">
        <f>SUM(AO38:AR38)</f>
        <v>0</v>
      </c>
      <c r="AP40" s="349"/>
      <c r="AQ40" s="349"/>
      <c r="AR40" s="350"/>
    </row>
    <row r="41" spans="1:44" s="14" customFormat="1" ht="30" customHeight="1" thickBot="1" x14ac:dyDescent="0.3">
      <c r="A41" s="114" t="s">
        <v>8</v>
      </c>
      <c r="B41" s="115"/>
      <c r="C41" s="116"/>
      <c r="D41" s="24"/>
      <c r="E41" s="25"/>
      <c r="F41" s="26">
        <f>F37</f>
        <v>0</v>
      </c>
      <c r="G41" s="27"/>
      <c r="H41" s="25"/>
      <c r="I41" s="26">
        <f>I37</f>
        <v>0</v>
      </c>
      <c r="J41" s="27"/>
      <c r="K41" s="25"/>
      <c r="L41" s="26">
        <f>L37</f>
        <v>0</v>
      </c>
      <c r="M41" s="27"/>
      <c r="N41" s="25"/>
      <c r="O41" s="28">
        <f>O37</f>
        <v>0</v>
      </c>
      <c r="P41" s="135">
        <f>SUM(P40:AD40)</f>
        <v>0</v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7"/>
      <c r="AE41" s="135">
        <f>SUM(AE40:AR40)</f>
        <v>0</v>
      </c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7"/>
    </row>
    <row r="42" spans="1:44" s="5" customFormat="1" ht="12.95" customHeight="1" thickBot="1" x14ac:dyDescent="0.3">
      <c r="A42" s="29" t="s">
        <v>6</v>
      </c>
      <c r="B42" s="29"/>
      <c r="C42" s="29" t="s">
        <v>6</v>
      </c>
      <c r="D42" s="29" t="s">
        <v>6</v>
      </c>
      <c r="E42" s="29" t="s">
        <v>6</v>
      </c>
      <c r="F42" s="29" t="s">
        <v>6</v>
      </c>
      <c r="G42" s="29" t="s">
        <v>6</v>
      </c>
      <c r="H42" s="29" t="s">
        <v>6</v>
      </c>
      <c r="I42" s="29" t="s">
        <v>6</v>
      </c>
      <c r="J42" s="29"/>
      <c r="K42" s="29"/>
      <c r="L42" s="29"/>
      <c r="M42" s="29" t="s">
        <v>6</v>
      </c>
      <c r="N42" s="29"/>
      <c r="O42" s="29"/>
      <c r="P42" s="29" t="s">
        <v>6</v>
      </c>
      <c r="Q42" s="29"/>
      <c r="R42" s="29"/>
      <c r="S42" s="29"/>
      <c r="T42" s="29"/>
      <c r="U42" s="29"/>
      <c r="V42" s="29"/>
      <c r="W42" s="29"/>
      <c r="X42" s="29"/>
      <c r="Y42" s="29" t="s">
        <v>6</v>
      </c>
      <c r="Z42" s="29"/>
      <c r="AA42" s="29"/>
      <c r="AB42" s="29"/>
      <c r="AC42" s="29"/>
      <c r="AD42" s="29" t="s">
        <v>6</v>
      </c>
      <c r="AE42" s="29" t="s">
        <v>6</v>
      </c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 t="s">
        <v>6</v>
      </c>
    </row>
    <row r="43" spans="1:44" s="5" customFormat="1" ht="30" customHeight="1" x14ac:dyDescent="0.25">
      <c r="A43" s="30"/>
      <c r="B43" s="31"/>
      <c r="C43" s="32" t="s">
        <v>21</v>
      </c>
      <c r="D43" s="129">
        <f>AE41</f>
        <v>0</v>
      </c>
      <c r="E43" s="129"/>
      <c r="F43" s="130"/>
      <c r="G43" s="33"/>
      <c r="H43" s="34"/>
      <c r="I43" s="35"/>
      <c r="J43" s="36"/>
      <c r="K43" s="36"/>
      <c r="L43" s="36"/>
      <c r="M43" s="34"/>
      <c r="N43" s="34"/>
      <c r="O43" s="34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29" t="s">
        <v>6</v>
      </c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 t="s">
        <v>6</v>
      </c>
    </row>
    <row r="44" spans="1:44" s="5" customFormat="1" ht="30" customHeight="1" x14ac:dyDescent="0.25">
      <c r="A44" s="109" t="s">
        <v>80</v>
      </c>
      <c r="B44" s="110"/>
      <c r="C44" s="108"/>
      <c r="D44" s="131">
        <f>P41</f>
        <v>0</v>
      </c>
      <c r="E44" s="131"/>
      <c r="F44" s="132"/>
      <c r="G44" s="37"/>
      <c r="H44" s="38"/>
      <c r="I44" s="35"/>
      <c r="J44" s="36"/>
      <c r="K44" s="36"/>
      <c r="L44" s="36"/>
      <c r="M44" s="34"/>
      <c r="N44" s="34"/>
      <c r="O44" s="34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29" t="s">
        <v>6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 t="s">
        <v>6</v>
      </c>
    </row>
    <row r="45" spans="1:44" s="5" customFormat="1" ht="30" customHeight="1" thickBot="1" x14ac:dyDescent="0.3">
      <c r="A45" s="105" t="s">
        <v>18</v>
      </c>
      <c r="B45" s="106"/>
      <c r="C45" s="106"/>
      <c r="D45" s="133">
        <f>D43-D44</f>
        <v>0</v>
      </c>
      <c r="E45" s="133"/>
      <c r="F45" s="134"/>
      <c r="G45" s="34"/>
      <c r="H45" s="34"/>
      <c r="I45" s="39"/>
      <c r="J45" s="36"/>
      <c r="K45" s="36"/>
      <c r="L45" s="36"/>
      <c r="M45" s="29"/>
      <c r="N45" s="29"/>
      <c r="O45" s="29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29" t="s">
        <v>6</v>
      </c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 t="s">
        <v>6</v>
      </c>
    </row>
    <row r="46" spans="1:44" s="5" customFormat="1" ht="15.75" x14ac:dyDescent="0.25"/>
    <row r="47" spans="1:44" s="5" customFormat="1" ht="15.75" x14ac:dyDescent="0.25"/>
    <row r="48" spans="1:44" s="5" customFormat="1" ht="15.75" x14ac:dyDescent="0.25"/>
    <row r="49" spans="1:6" x14ac:dyDescent="0.2">
      <c r="A49" s="40"/>
      <c r="B49" s="40"/>
      <c r="C49" s="40"/>
      <c r="D49" s="40"/>
      <c r="E49" s="40"/>
      <c r="F49" s="40"/>
    </row>
    <row r="50" spans="1:6" x14ac:dyDescent="0.2">
      <c r="A50" s="113"/>
      <c r="B50" s="113"/>
      <c r="C50" s="113"/>
      <c r="D50" s="41"/>
      <c r="E50" s="40"/>
      <c r="F50" s="40"/>
    </row>
    <row r="51" spans="1:6" x14ac:dyDescent="0.2">
      <c r="A51" s="113"/>
      <c r="B51" s="113"/>
      <c r="C51" s="113"/>
      <c r="D51" s="42"/>
      <c r="E51" s="40"/>
      <c r="F51" s="40"/>
    </row>
    <row r="52" spans="1:6" x14ac:dyDescent="0.2">
      <c r="A52" s="43"/>
      <c r="B52" s="40"/>
      <c r="C52" s="43"/>
      <c r="D52" s="44"/>
      <c r="E52" s="40"/>
      <c r="F52" s="40"/>
    </row>
    <row r="53" spans="1:6" x14ac:dyDescent="0.2">
      <c r="A53" s="102"/>
      <c r="B53" s="103"/>
      <c r="C53" s="102"/>
      <c r="D53" s="44"/>
      <c r="E53" s="40"/>
      <c r="F53" s="40"/>
    </row>
    <row r="54" spans="1:6" x14ac:dyDescent="0.2">
      <c r="A54" s="104"/>
      <c r="B54" s="104"/>
      <c r="C54" s="104"/>
      <c r="D54" s="45"/>
      <c r="E54" s="40"/>
      <c r="F54" s="40"/>
    </row>
    <row r="55" spans="1:6" x14ac:dyDescent="0.2">
      <c r="A55" s="40"/>
      <c r="B55" s="40"/>
      <c r="C55" s="40"/>
      <c r="D55" s="40"/>
      <c r="E55" s="40"/>
      <c r="F55" s="40"/>
    </row>
    <row r="56" spans="1:6" x14ac:dyDescent="0.2">
      <c r="A56" s="40"/>
      <c r="B56" s="40"/>
      <c r="C56" s="40"/>
      <c r="D56" s="40"/>
      <c r="E56" s="40"/>
      <c r="F56" s="40"/>
    </row>
  </sheetData>
  <mergeCells count="75">
    <mergeCell ref="A50:C51"/>
    <mergeCell ref="A53:C53"/>
    <mergeCell ref="A54:C54"/>
    <mergeCell ref="D43:F43"/>
    <mergeCell ref="P43:AD43"/>
    <mergeCell ref="A44:C44"/>
    <mergeCell ref="D44:F44"/>
    <mergeCell ref="P44:AD44"/>
    <mergeCell ref="A45:C45"/>
    <mergeCell ref="D45:F45"/>
    <mergeCell ref="P45:AD45"/>
    <mergeCell ref="AQ6:AQ7"/>
    <mergeCell ref="AR6:AR7"/>
    <mergeCell ref="A39:C39"/>
    <mergeCell ref="P39:AD39"/>
    <mergeCell ref="AE39:AR39"/>
    <mergeCell ref="AJ6:AJ7"/>
    <mergeCell ref="AL6:AL7"/>
    <mergeCell ref="AM6:AM7"/>
    <mergeCell ref="AN6:AN7"/>
    <mergeCell ref="AO6:AO7"/>
    <mergeCell ref="AP6:AP7"/>
    <mergeCell ref="AH6:AH7"/>
    <mergeCell ref="AD6:AD7"/>
    <mergeCell ref="AE6:AE7"/>
    <mergeCell ref="AF6:AF7"/>
    <mergeCell ref="AO40:AR40"/>
    <mergeCell ref="A41:C41"/>
    <mergeCell ref="P41:AD41"/>
    <mergeCell ref="AE41:AR41"/>
    <mergeCell ref="A40:C40"/>
    <mergeCell ref="P40:X40"/>
    <mergeCell ref="Y40:AA40"/>
    <mergeCell ref="AB40:AD40"/>
    <mergeCell ref="AE40:AI40"/>
    <mergeCell ref="D40:O40"/>
    <mergeCell ref="AK40:AN40"/>
    <mergeCell ref="AO5:AR5"/>
    <mergeCell ref="A6:A7"/>
    <mergeCell ref="C6:C7"/>
    <mergeCell ref="D6:F6"/>
    <mergeCell ref="G6:I6"/>
    <mergeCell ref="J6:L6"/>
    <mergeCell ref="Y5:AA5"/>
    <mergeCell ref="AB5:AD5"/>
    <mergeCell ref="AE5:AI5"/>
    <mergeCell ref="S6:S7"/>
    <mergeCell ref="M6:O6"/>
    <mergeCell ref="P6:P7"/>
    <mergeCell ref="Q6:Q7"/>
    <mergeCell ref="R6:R7"/>
    <mergeCell ref="D5:O5"/>
    <mergeCell ref="AC6:AC7"/>
    <mergeCell ref="A1:AR1"/>
    <mergeCell ref="A2:AR2"/>
    <mergeCell ref="A3:AR3"/>
    <mergeCell ref="D4:O4"/>
    <mergeCell ref="P4:AD4"/>
    <mergeCell ref="AE4:AR4"/>
    <mergeCell ref="P5:X5"/>
    <mergeCell ref="D38:O38"/>
    <mergeCell ref="D39:O39"/>
    <mergeCell ref="AK6:AK7"/>
    <mergeCell ref="AK5:AN5"/>
    <mergeCell ref="X6:X7"/>
    <mergeCell ref="T6:T7"/>
    <mergeCell ref="U6:U7"/>
    <mergeCell ref="V6:V7"/>
    <mergeCell ref="W6:W7"/>
    <mergeCell ref="AI6:AI7"/>
    <mergeCell ref="Y6:Y7"/>
    <mergeCell ref="Z6:Z7"/>
    <mergeCell ref="AA6:AA7"/>
    <mergeCell ref="AB6:AB7"/>
    <mergeCell ref="AG6:AG7"/>
  </mergeCells>
  <pageMargins left="0.39370078740157483" right="0.19685039370078741" top="0.59055118110236227" bottom="0.59055118110236227" header="0.31496062992125984" footer="0.31496062992125984"/>
  <pageSetup paperSize="8" scale="4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56"/>
  <sheetViews>
    <sheetView zoomScale="60" zoomScaleNormal="60" workbookViewId="0">
      <pane xSplit="3" ySplit="7" topLeftCell="D8" activePane="bottomRight" state="frozen"/>
      <selection activeCell="O26" sqref="O26"/>
      <selection pane="topRight" activeCell="O26" sqref="O26"/>
      <selection pane="bottomLeft" activeCell="O26" sqref="O26"/>
      <selection pane="bottomRight" activeCell="C8" sqref="C8"/>
    </sheetView>
  </sheetViews>
  <sheetFormatPr baseColWidth="10" defaultColWidth="9.140625" defaultRowHeight="12.75" x14ac:dyDescent="0.2"/>
  <cols>
    <col min="1" max="1" width="9.140625" style="1" bestFit="1" customWidth="1"/>
    <col min="2" max="2" width="10.5703125" style="1" customWidth="1"/>
    <col min="3" max="3" width="27.42578125" style="1" bestFit="1" customWidth="1"/>
    <col min="4" max="15" width="10.140625" style="1" customWidth="1"/>
    <col min="16" max="24" width="14.140625" style="1" customWidth="1"/>
    <col min="25" max="30" width="13.140625" style="1" customWidth="1"/>
    <col min="31" max="35" width="14.42578125" style="1" customWidth="1"/>
    <col min="36" max="37" width="16.7109375" style="1" customWidth="1"/>
    <col min="38" max="38" width="15.5703125" style="1" customWidth="1"/>
    <col min="39" max="43" width="14.85546875" style="1" customWidth="1"/>
    <col min="44" max="44" width="14.42578125" style="1" customWidth="1"/>
    <col min="45" max="16384" width="9.140625" style="1"/>
  </cols>
  <sheetData>
    <row r="1" spans="1:44" ht="18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</row>
    <row r="2" spans="1:44" ht="17.100000000000001" customHeight="1" x14ac:dyDescent="0.2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ht="27.95" customHeight="1" thickBot="1" x14ac:dyDescent="0.25">
      <c r="A3" s="127" t="s">
        <v>168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</row>
    <row r="4" spans="1:44" s="5" customFormat="1" ht="26.1" customHeight="1" thickBot="1" x14ac:dyDescent="0.3">
      <c r="A4" s="2"/>
      <c r="B4" s="3"/>
      <c r="C4" s="4"/>
      <c r="D4" s="117" t="s">
        <v>1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11"/>
      <c r="P4" s="117" t="s">
        <v>20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11"/>
      <c r="AE4" s="117" t="s">
        <v>21</v>
      </c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11"/>
    </row>
    <row r="5" spans="1:44" s="5" customFormat="1" ht="50.25" customHeight="1" thickBot="1" x14ac:dyDescent="0.3">
      <c r="A5" s="6"/>
      <c r="B5" s="7"/>
      <c r="C5" s="8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P5" s="205" t="s">
        <v>24</v>
      </c>
      <c r="Q5" s="206"/>
      <c r="R5" s="206"/>
      <c r="S5" s="206"/>
      <c r="T5" s="206"/>
      <c r="U5" s="206"/>
      <c r="V5" s="206"/>
      <c r="W5" s="206"/>
      <c r="X5" s="207"/>
      <c r="Y5" s="290" t="s">
        <v>45</v>
      </c>
      <c r="Z5" s="291"/>
      <c r="AA5" s="292"/>
      <c r="AB5" s="322" t="s">
        <v>71</v>
      </c>
      <c r="AC5" s="323"/>
      <c r="AD5" s="324"/>
      <c r="AE5" s="205" t="s">
        <v>23</v>
      </c>
      <c r="AF5" s="206"/>
      <c r="AG5" s="206"/>
      <c r="AH5" s="206"/>
      <c r="AI5" s="207"/>
      <c r="AJ5" s="282" t="s">
        <v>66</v>
      </c>
      <c r="AK5" s="290" t="s">
        <v>45</v>
      </c>
      <c r="AL5" s="291"/>
      <c r="AM5" s="291"/>
      <c r="AN5" s="292"/>
      <c r="AO5" s="342" t="s">
        <v>70</v>
      </c>
      <c r="AP5" s="323"/>
      <c r="AQ5" s="323"/>
      <c r="AR5" s="324"/>
    </row>
    <row r="6" spans="1:44" s="5" customFormat="1" ht="16.5" customHeight="1" x14ac:dyDescent="0.25">
      <c r="A6" s="117" t="s">
        <v>11</v>
      </c>
      <c r="B6" s="9" t="s">
        <v>12</v>
      </c>
      <c r="C6" s="111" t="s">
        <v>9</v>
      </c>
      <c r="D6" s="239" t="s">
        <v>2</v>
      </c>
      <c r="E6" s="240"/>
      <c r="F6" s="241"/>
      <c r="G6" s="242" t="s">
        <v>3</v>
      </c>
      <c r="H6" s="240"/>
      <c r="I6" s="243"/>
      <c r="J6" s="240" t="s">
        <v>13</v>
      </c>
      <c r="K6" s="240"/>
      <c r="L6" s="241"/>
      <c r="M6" s="244" t="s">
        <v>17</v>
      </c>
      <c r="N6" s="245"/>
      <c r="O6" s="245"/>
      <c r="P6" s="208" t="s">
        <v>90</v>
      </c>
      <c r="Q6" s="208" t="s">
        <v>82</v>
      </c>
      <c r="R6" s="208" t="s">
        <v>76</v>
      </c>
      <c r="S6" s="208" t="s">
        <v>72</v>
      </c>
      <c r="T6" s="208" t="s">
        <v>73</v>
      </c>
      <c r="U6" s="208" t="s">
        <v>74</v>
      </c>
      <c r="V6" s="208" t="s">
        <v>75</v>
      </c>
      <c r="W6" s="208" t="s">
        <v>34</v>
      </c>
      <c r="X6" s="208" t="s">
        <v>35</v>
      </c>
      <c r="Y6" s="293" t="s">
        <v>78</v>
      </c>
      <c r="Z6" s="293" t="s">
        <v>77</v>
      </c>
      <c r="AA6" s="293" t="s">
        <v>53</v>
      </c>
      <c r="AB6" s="325" t="s">
        <v>57</v>
      </c>
      <c r="AC6" s="325" t="s">
        <v>50</v>
      </c>
      <c r="AD6" s="325" t="s">
        <v>35</v>
      </c>
      <c r="AE6" s="208" t="s">
        <v>63</v>
      </c>
      <c r="AF6" s="208" t="s">
        <v>26</v>
      </c>
      <c r="AG6" s="208" t="s">
        <v>28</v>
      </c>
      <c r="AH6" s="208" t="s">
        <v>64</v>
      </c>
      <c r="AI6" s="208" t="s">
        <v>32</v>
      </c>
      <c r="AJ6" s="283" t="s">
        <v>39</v>
      </c>
      <c r="AK6" s="293" t="s">
        <v>28</v>
      </c>
      <c r="AL6" s="293" t="s">
        <v>65</v>
      </c>
      <c r="AM6" s="293" t="s">
        <v>81</v>
      </c>
      <c r="AN6" s="293" t="s">
        <v>32</v>
      </c>
      <c r="AO6" s="325" t="s">
        <v>67</v>
      </c>
      <c r="AP6" s="325" t="s">
        <v>68</v>
      </c>
      <c r="AQ6" s="325" t="s">
        <v>69</v>
      </c>
      <c r="AR6" s="325" t="s">
        <v>32</v>
      </c>
    </row>
    <row r="7" spans="1:44" s="5" customFormat="1" ht="26.25" customHeight="1" thickBot="1" x14ac:dyDescent="0.3">
      <c r="A7" s="118"/>
      <c r="B7" s="10" t="s">
        <v>15</v>
      </c>
      <c r="C7" s="112"/>
      <c r="D7" s="246" t="s">
        <v>4</v>
      </c>
      <c r="E7" s="247" t="s">
        <v>5</v>
      </c>
      <c r="F7" s="248" t="s">
        <v>93</v>
      </c>
      <c r="G7" s="246" t="s">
        <v>4</v>
      </c>
      <c r="H7" s="247" t="s">
        <v>5</v>
      </c>
      <c r="I7" s="248" t="s">
        <v>93</v>
      </c>
      <c r="J7" s="246" t="s">
        <v>4</v>
      </c>
      <c r="K7" s="247" t="s">
        <v>5</v>
      </c>
      <c r="L7" s="248" t="s">
        <v>93</v>
      </c>
      <c r="M7" s="249" t="s">
        <v>4</v>
      </c>
      <c r="N7" s="250" t="s">
        <v>5</v>
      </c>
      <c r="O7" s="248" t="s">
        <v>93</v>
      </c>
      <c r="P7" s="209"/>
      <c r="Q7" s="209"/>
      <c r="R7" s="209" t="s">
        <v>27</v>
      </c>
      <c r="S7" s="209" t="s">
        <v>60</v>
      </c>
      <c r="T7" s="209" t="s">
        <v>31</v>
      </c>
      <c r="U7" s="209" t="s">
        <v>61</v>
      </c>
      <c r="V7" s="209" t="s">
        <v>33</v>
      </c>
      <c r="W7" s="209" t="s">
        <v>34</v>
      </c>
      <c r="X7" s="209" t="s">
        <v>35</v>
      </c>
      <c r="Y7" s="294" t="s">
        <v>47</v>
      </c>
      <c r="Z7" s="294" t="s">
        <v>48</v>
      </c>
      <c r="AA7" s="294" t="s">
        <v>53</v>
      </c>
      <c r="AB7" s="326"/>
      <c r="AC7" s="326"/>
      <c r="AD7" s="326"/>
      <c r="AE7" s="209"/>
      <c r="AF7" s="209"/>
      <c r="AG7" s="209"/>
      <c r="AH7" s="209"/>
      <c r="AI7" s="209"/>
      <c r="AJ7" s="284"/>
      <c r="AK7" s="294"/>
      <c r="AL7" s="294"/>
      <c r="AM7" s="294"/>
      <c r="AN7" s="294"/>
      <c r="AO7" s="326"/>
      <c r="AP7" s="326"/>
      <c r="AQ7" s="326"/>
      <c r="AR7" s="326"/>
    </row>
    <row r="8" spans="1:44" s="14" customFormat="1" ht="30" customHeight="1" x14ac:dyDescent="0.25">
      <c r="A8" s="11"/>
      <c r="B8" s="12"/>
      <c r="C8" s="13" t="s">
        <v>189</v>
      </c>
      <c r="D8" s="251"/>
      <c r="E8" s="252"/>
      <c r="F8" s="346">
        <f>November!F41</f>
        <v>0</v>
      </c>
      <c r="G8" s="253" t="s">
        <v>6</v>
      </c>
      <c r="H8" s="253"/>
      <c r="I8" s="346">
        <f>November!I41</f>
        <v>0</v>
      </c>
      <c r="J8" s="254"/>
      <c r="K8" s="255"/>
      <c r="L8" s="346">
        <f>November!L41</f>
        <v>0</v>
      </c>
      <c r="M8" s="256"/>
      <c r="N8" s="257"/>
      <c r="O8" s="347">
        <f>November!O41</f>
        <v>0</v>
      </c>
      <c r="P8" s="210" t="s">
        <v>6</v>
      </c>
      <c r="Q8" s="211"/>
      <c r="R8" s="211"/>
      <c r="S8" s="211"/>
      <c r="T8" s="211"/>
      <c r="U8" s="211"/>
      <c r="V8" s="211"/>
      <c r="W8" s="211"/>
      <c r="X8" s="212"/>
      <c r="Y8" s="295"/>
      <c r="Z8" s="296"/>
      <c r="AA8" s="297"/>
      <c r="AB8" s="327"/>
      <c r="AC8" s="328"/>
      <c r="AD8" s="329" t="s">
        <v>6</v>
      </c>
      <c r="AE8" s="210"/>
      <c r="AF8" s="224"/>
      <c r="AG8" s="225"/>
      <c r="AH8" s="226"/>
      <c r="AI8" s="227"/>
      <c r="AJ8" s="285"/>
      <c r="AK8" s="309"/>
      <c r="AL8" s="310"/>
      <c r="AM8" s="311"/>
      <c r="AN8" s="312"/>
      <c r="AO8" s="343"/>
      <c r="AP8" s="343"/>
      <c r="AQ8" s="327"/>
      <c r="AR8" s="329" t="s">
        <v>6</v>
      </c>
    </row>
    <row r="9" spans="1:44" s="14" customFormat="1" ht="30" customHeight="1" x14ac:dyDescent="0.25">
      <c r="A9" s="15"/>
      <c r="B9" s="16"/>
      <c r="C9" s="17"/>
      <c r="D9" s="258"/>
      <c r="E9" s="259"/>
      <c r="F9" s="260">
        <f>F8+D9-E9</f>
        <v>0</v>
      </c>
      <c r="G9" s="261"/>
      <c r="H9" s="261"/>
      <c r="I9" s="262">
        <f>I8+G9-H9</f>
        <v>0</v>
      </c>
      <c r="J9" s="263"/>
      <c r="K9" s="264"/>
      <c r="L9" s="262">
        <f>L8+J9-K9</f>
        <v>0</v>
      </c>
      <c r="M9" s="263"/>
      <c r="N9" s="265"/>
      <c r="O9" s="266">
        <f>O8+M9-N9</f>
        <v>0</v>
      </c>
      <c r="P9" s="213"/>
      <c r="Q9" s="214"/>
      <c r="R9" s="214"/>
      <c r="S9" s="214"/>
      <c r="T9" s="214"/>
      <c r="U9" s="214"/>
      <c r="V9" s="214"/>
      <c r="W9" s="214"/>
      <c r="X9" s="215"/>
      <c r="Y9" s="298"/>
      <c r="Z9" s="299"/>
      <c r="AA9" s="300"/>
      <c r="AB9" s="330"/>
      <c r="AC9" s="331"/>
      <c r="AD9" s="332"/>
      <c r="AE9" s="213"/>
      <c r="AF9" s="228"/>
      <c r="AG9" s="229"/>
      <c r="AH9" s="230"/>
      <c r="AI9" s="231"/>
      <c r="AJ9" s="286"/>
      <c r="AK9" s="313"/>
      <c r="AL9" s="314"/>
      <c r="AM9" s="315"/>
      <c r="AN9" s="316"/>
      <c r="AO9" s="344"/>
      <c r="AP9" s="344"/>
      <c r="AQ9" s="330"/>
      <c r="AR9" s="332"/>
    </row>
    <row r="10" spans="1:44" s="14" customFormat="1" ht="30" customHeight="1" x14ac:dyDescent="0.25">
      <c r="A10" s="15"/>
      <c r="B10" s="16"/>
      <c r="C10" s="17"/>
      <c r="D10" s="267"/>
      <c r="E10" s="268"/>
      <c r="F10" s="260">
        <f t="shared" ref="F10:F37" si="0">F9+D10-E10</f>
        <v>0</v>
      </c>
      <c r="G10" s="261"/>
      <c r="H10" s="261"/>
      <c r="I10" s="262">
        <f t="shared" ref="I10:I37" si="1">I9+G10-H10</f>
        <v>0</v>
      </c>
      <c r="J10" s="263"/>
      <c r="K10" s="264"/>
      <c r="L10" s="262">
        <f t="shared" ref="L10:L37" si="2">L9+J10-K10</f>
        <v>0</v>
      </c>
      <c r="M10" s="263"/>
      <c r="N10" s="265"/>
      <c r="O10" s="266">
        <f t="shared" ref="O10:O37" si="3">O9+M10-N10</f>
        <v>0</v>
      </c>
      <c r="P10" s="213"/>
      <c r="Q10" s="214"/>
      <c r="R10" s="214"/>
      <c r="S10" s="214"/>
      <c r="T10" s="214"/>
      <c r="U10" s="214"/>
      <c r="V10" s="214"/>
      <c r="W10" s="214"/>
      <c r="X10" s="215"/>
      <c r="Y10" s="298"/>
      <c r="Z10" s="299"/>
      <c r="AA10" s="300"/>
      <c r="AB10" s="330"/>
      <c r="AC10" s="331"/>
      <c r="AD10" s="332"/>
      <c r="AE10" s="213"/>
      <c r="AF10" s="228"/>
      <c r="AG10" s="229"/>
      <c r="AH10" s="230"/>
      <c r="AI10" s="231"/>
      <c r="AJ10" s="286"/>
      <c r="AK10" s="313"/>
      <c r="AL10" s="314"/>
      <c r="AM10" s="315"/>
      <c r="AN10" s="316"/>
      <c r="AO10" s="344"/>
      <c r="AP10" s="344"/>
      <c r="AQ10" s="330"/>
      <c r="AR10" s="332"/>
    </row>
    <row r="11" spans="1:44" s="14" customFormat="1" ht="30" customHeight="1" x14ac:dyDescent="0.25">
      <c r="A11" s="15"/>
      <c r="B11" s="16"/>
      <c r="C11" s="17"/>
      <c r="D11" s="267"/>
      <c r="E11" s="268"/>
      <c r="F11" s="260">
        <f t="shared" si="0"/>
        <v>0</v>
      </c>
      <c r="G11" s="269"/>
      <c r="H11" s="261"/>
      <c r="I11" s="262">
        <f t="shared" si="1"/>
        <v>0</v>
      </c>
      <c r="J11" s="263"/>
      <c r="K11" s="264"/>
      <c r="L11" s="262">
        <f t="shared" si="2"/>
        <v>0</v>
      </c>
      <c r="M11" s="270"/>
      <c r="N11" s="271"/>
      <c r="O11" s="266">
        <f t="shared" si="3"/>
        <v>0</v>
      </c>
      <c r="P11" s="213"/>
      <c r="Q11" s="214"/>
      <c r="R11" s="214"/>
      <c r="S11" s="214"/>
      <c r="T11" s="214"/>
      <c r="U11" s="214"/>
      <c r="V11" s="214"/>
      <c r="W11" s="214"/>
      <c r="X11" s="215"/>
      <c r="Y11" s="298"/>
      <c r="Z11" s="299"/>
      <c r="AA11" s="300"/>
      <c r="AB11" s="330"/>
      <c r="AC11" s="331"/>
      <c r="AD11" s="332"/>
      <c r="AE11" s="213"/>
      <c r="AF11" s="228"/>
      <c r="AG11" s="229"/>
      <c r="AH11" s="230"/>
      <c r="AI11" s="231"/>
      <c r="AJ11" s="286"/>
      <c r="AK11" s="313"/>
      <c r="AL11" s="314"/>
      <c r="AM11" s="315"/>
      <c r="AN11" s="316"/>
      <c r="AO11" s="344"/>
      <c r="AP11" s="344"/>
      <c r="AQ11" s="330"/>
      <c r="AR11" s="332"/>
    </row>
    <row r="12" spans="1:44" s="14" customFormat="1" ht="30" customHeight="1" x14ac:dyDescent="0.25">
      <c r="A12" s="15"/>
      <c r="B12" s="16"/>
      <c r="C12" s="17"/>
      <c r="D12" s="267"/>
      <c r="E12" s="268"/>
      <c r="F12" s="260">
        <f t="shared" si="0"/>
        <v>0</v>
      </c>
      <c r="G12" s="261"/>
      <c r="H12" s="261"/>
      <c r="I12" s="262">
        <f t="shared" si="1"/>
        <v>0</v>
      </c>
      <c r="J12" s="263"/>
      <c r="K12" s="264"/>
      <c r="L12" s="262">
        <f t="shared" si="2"/>
        <v>0</v>
      </c>
      <c r="M12" s="272"/>
      <c r="N12" s="265"/>
      <c r="O12" s="266">
        <f t="shared" si="3"/>
        <v>0</v>
      </c>
      <c r="P12" s="213"/>
      <c r="Q12" s="214"/>
      <c r="R12" s="214"/>
      <c r="S12" s="214"/>
      <c r="T12" s="214"/>
      <c r="U12" s="214"/>
      <c r="V12" s="214"/>
      <c r="W12" s="214"/>
      <c r="X12" s="215"/>
      <c r="Y12" s="298"/>
      <c r="Z12" s="299"/>
      <c r="AA12" s="300"/>
      <c r="AB12" s="330"/>
      <c r="AC12" s="331"/>
      <c r="AD12" s="332"/>
      <c r="AE12" s="213"/>
      <c r="AF12" s="228"/>
      <c r="AG12" s="229"/>
      <c r="AH12" s="230"/>
      <c r="AI12" s="231"/>
      <c r="AJ12" s="286"/>
      <c r="AK12" s="313"/>
      <c r="AL12" s="314"/>
      <c r="AM12" s="315"/>
      <c r="AN12" s="316"/>
      <c r="AO12" s="344"/>
      <c r="AP12" s="344"/>
      <c r="AQ12" s="330"/>
      <c r="AR12" s="332"/>
    </row>
    <row r="13" spans="1:44" s="14" customFormat="1" ht="30" customHeight="1" x14ac:dyDescent="0.25">
      <c r="A13" s="15"/>
      <c r="B13" s="16"/>
      <c r="C13" s="17"/>
      <c r="D13" s="267"/>
      <c r="E13" s="268"/>
      <c r="F13" s="260">
        <f t="shared" si="0"/>
        <v>0</v>
      </c>
      <c r="G13" s="261"/>
      <c r="H13" s="261"/>
      <c r="I13" s="262">
        <f t="shared" si="1"/>
        <v>0</v>
      </c>
      <c r="J13" s="263"/>
      <c r="K13" s="264"/>
      <c r="L13" s="262">
        <f t="shared" si="2"/>
        <v>0</v>
      </c>
      <c r="M13" s="273"/>
      <c r="N13" s="265"/>
      <c r="O13" s="266">
        <f t="shared" si="3"/>
        <v>0</v>
      </c>
      <c r="P13" s="213"/>
      <c r="Q13" s="214"/>
      <c r="R13" s="214"/>
      <c r="S13" s="214"/>
      <c r="T13" s="214"/>
      <c r="U13" s="214"/>
      <c r="V13" s="214"/>
      <c r="W13" s="214"/>
      <c r="X13" s="215"/>
      <c r="Y13" s="298"/>
      <c r="Z13" s="299"/>
      <c r="AA13" s="300"/>
      <c r="AB13" s="330"/>
      <c r="AC13" s="331"/>
      <c r="AD13" s="332"/>
      <c r="AE13" s="213"/>
      <c r="AF13" s="228"/>
      <c r="AG13" s="229"/>
      <c r="AH13" s="230"/>
      <c r="AI13" s="231"/>
      <c r="AJ13" s="286"/>
      <c r="AK13" s="313"/>
      <c r="AL13" s="314"/>
      <c r="AM13" s="315"/>
      <c r="AN13" s="316"/>
      <c r="AO13" s="344"/>
      <c r="AP13" s="344"/>
      <c r="AQ13" s="330"/>
      <c r="AR13" s="332"/>
    </row>
    <row r="14" spans="1:44" s="14" customFormat="1" ht="30" customHeight="1" x14ac:dyDescent="0.25">
      <c r="A14" s="15"/>
      <c r="B14" s="16"/>
      <c r="C14" s="17"/>
      <c r="D14" s="267"/>
      <c r="E14" s="268"/>
      <c r="F14" s="260">
        <f t="shared" si="0"/>
        <v>0</v>
      </c>
      <c r="G14" s="261"/>
      <c r="H14" s="261"/>
      <c r="I14" s="262">
        <f t="shared" si="1"/>
        <v>0</v>
      </c>
      <c r="J14" s="263"/>
      <c r="K14" s="264"/>
      <c r="L14" s="262">
        <f t="shared" si="2"/>
        <v>0</v>
      </c>
      <c r="M14" s="273"/>
      <c r="N14" s="265"/>
      <c r="O14" s="266">
        <f t="shared" si="3"/>
        <v>0</v>
      </c>
      <c r="P14" s="213"/>
      <c r="Q14" s="214"/>
      <c r="R14" s="214"/>
      <c r="S14" s="214"/>
      <c r="T14" s="214"/>
      <c r="U14" s="214"/>
      <c r="V14" s="214"/>
      <c r="W14" s="214"/>
      <c r="X14" s="215"/>
      <c r="Y14" s="298"/>
      <c r="Z14" s="299"/>
      <c r="AA14" s="300"/>
      <c r="AB14" s="330"/>
      <c r="AC14" s="331"/>
      <c r="AD14" s="332"/>
      <c r="AE14" s="213"/>
      <c r="AF14" s="228"/>
      <c r="AG14" s="229"/>
      <c r="AH14" s="230"/>
      <c r="AI14" s="231"/>
      <c r="AJ14" s="286"/>
      <c r="AK14" s="313"/>
      <c r="AL14" s="314"/>
      <c r="AM14" s="315"/>
      <c r="AN14" s="316"/>
      <c r="AO14" s="344"/>
      <c r="AP14" s="344"/>
      <c r="AQ14" s="330"/>
      <c r="AR14" s="332"/>
    </row>
    <row r="15" spans="1:44" s="14" customFormat="1" ht="30" customHeight="1" x14ac:dyDescent="0.25">
      <c r="A15" s="15"/>
      <c r="B15" s="16"/>
      <c r="C15" s="17"/>
      <c r="D15" s="267"/>
      <c r="E15" s="268"/>
      <c r="F15" s="260">
        <f t="shared" si="0"/>
        <v>0</v>
      </c>
      <c r="G15" s="261"/>
      <c r="H15" s="261"/>
      <c r="I15" s="262">
        <f t="shared" si="1"/>
        <v>0</v>
      </c>
      <c r="J15" s="263"/>
      <c r="K15" s="264"/>
      <c r="L15" s="262">
        <f t="shared" si="2"/>
        <v>0</v>
      </c>
      <c r="M15" s="273"/>
      <c r="N15" s="265"/>
      <c r="O15" s="266">
        <f t="shared" si="3"/>
        <v>0</v>
      </c>
      <c r="P15" s="213"/>
      <c r="Q15" s="214"/>
      <c r="R15" s="214"/>
      <c r="S15" s="214"/>
      <c r="T15" s="214"/>
      <c r="U15" s="214"/>
      <c r="V15" s="214"/>
      <c r="W15" s="214"/>
      <c r="X15" s="215"/>
      <c r="Y15" s="298"/>
      <c r="Z15" s="299"/>
      <c r="AA15" s="300"/>
      <c r="AB15" s="330"/>
      <c r="AC15" s="331"/>
      <c r="AD15" s="332"/>
      <c r="AE15" s="213"/>
      <c r="AF15" s="228"/>
      <c r="AG15" s="229"/>
      <c r="AH15" s="230"/>
      <c r="AI15" s="231"/>
      <c r="AJ15" s="286"/>
      <c r="AK15" s="313"/>
      <c r="AL15" s="314"/>
      <c r="AM15" s="315"/>
      <c r="AN15" s="316"/>
      <c r="AO15" s="344"/>
      <c r="AP15" s="344"/>
      <c r="AQ15" s="330"/>
      <c r="AR15" s="332"/>
    </row>
    <row r="16" spans="1:44" s="14" customFormat="1" ht="30" customHeight="1" x14ac:dyDescent="0.25">
      <c r="A16" s="15"/>
      <c r="B16" s="16"/>
      <c r="C16" s="17"/>
      <c r="D16" s="267"/>
      <c r="E16" s="268"/>
      <c r="F16" s="260">
        <f t="shared" si="0"/>
        <v>0</v>
      </c>
      <c r="G16" s="261"/>
      <c r="H16" s="261"/>
      <c r="I16" s="262">
        <f t="shared" si="1"/>
        <v>0</v>
      </c>
      <c r="J16" s="263"/>
      <c r="K16" s="264"/>
      <c r="L16" s="262">
        <f t="shared" si="2"/>
        <v>0</v>
      </c>
      <c r="M16" s="273"/>
      <c r="N16" s="265"/>
      <c r="O16" s="266">
        <f t="shared" si="3"/>
        <v>0</v>
      </c>
      <c r="P16" s="213"/>
      <c r="Q16" s="214"/>
      <c r="R16" s="214"/>
      <c r="S16" s="214"/>
      <c r="T16" s="214"/>
      <c r="U16" s="214"/>
      <c r="V16" s="214"/>
      <c r="W16" s="214"/>
      <c r="X16" s="215"/>
      <c r="Y16" s="298"/>
      <c r="Z16" s="299"/>
      <c r="AA16" s="300"/>
      <c r="AB16" s="330"/>
      <c r="AC16" s="331"/>
      <c r="AD16" s="332"/>
      <c r="AE16" s="213"/>
      <c r="AF16" s="228"/>
      <c r="AG16" s="229"/>
      <c r="AH16" s="230"/>
      <c r="AI16" s="231"/>
      <c r="AJ16" s="286"/>
      <c r="AK16" s="313"/>
      <c r="AL16" s="314"/>
      <c r="AM16" s="315"/>
      <c r="AN16" s="316"/>
      <c r="AO16" s="344"/>
      <c r="AP16" s="344"/>
      <c r="AQ16" s="330"/>
      <c r="AR16" s="332"/>
    </row>
    <row r="17" spans="1:44" s="14" customFormat="1" ht="30" customHeight="1" x14ac:dyDescent="0.25">
      <c r="A17" s="15"/>
      <c r="B17" s="16"/>
      <c r="C17" s="17"/>
      <c r="D17" s="267"/>
      <c r="E17" s="268"/>
      <c r="F17" s="260">
        <f t="shared" si="0"/>
        <v>0</v>
      </c>
      <c r="G17" s="261"/>
      <c r="H17" s="261"/>
      <c r="I17" s="262">
        <f t="shared" si="1"/>
        <v>0</v>
      </c>
      <c r="J17" s="263"/>
      <c r="K17" s="264"/>
      <c r="L17" s="262">
        <f t="shared" si="2"/>
        <v>0</v>
      </c>
      <c r="M17" s="274"/>
      <c r="N17" s="265"/>
      <c r="O17" s="266">
        <f t="shared" si="3"/>
        <v>0</v>
      </c>
      <c r="P17" s="213"/>
      <c r="Q17" s="214"/>
      <c r="R17" s="214"/>
      <c r="S17" s="214"/>
      <c r="T17" s="214"/>
      <c r="U17" s="214"/>
      <c r="V17" s="214"/>
      <c r="W17" s="214"/>
      <c r="X17" s="215"/>
      <c r="Y17" s="298"/>
      <c r="Z17" s="299"/>
      <c r="AA17" s="300"/>
      <c r="AB17" s="330"/>
      <c r="AC17" s="331"/>
      <c r="AD17" s="332"/>
      <c r="AE17" s="213"/>
      <c r="AF17" s="228"/>
      <c r="AG17" s="229"/>
      <c r="AH17" s="230"/>
      <c r="AI17" s="231"/>
      <c r="AJ17" s="286"/>
      <c r="AK17" s="313"/>
      <c r="AL17" s="314"/>
      <c r="AM17" s="315"/>
      <c r="AN17" s="316"/>
      <c r="AO17" s="344"/>
      <c r="AP17" s="344"/>
      <c r="AQ17" s="330"/>
      <c r="AR17" s="332"/>
    </row>
    <row r="18" spans="1:44" s="14" customFormat="1" ht="30" customHeight="1" x14ac:dyDescent="0.25">
      <c r="A18" s="15"/>
      <c r="B18" s="16"/>
      <c r="C18" s="17"/>
      <c r="D18" s="267"/>
      <c r="E18" s="268"/>
      <c r="F18" s="260">
        <f t="shared" si="0"/>
        <v>0</v>
      </c>
      <c r="G18" s="261"/>
      <c r="H18" s="261"/>
      <c r="I18" s="262">
        <f t="shared" si="1"/>
        <v>0</v>
      </c>
      <c r="J18" s="263"/>
      <c r="K18" s="264"/>
      <c r="L18" s="262">
        <f t="shared" si="2"/>
        <v>0</v>
      </c>
      <c r="M18" s="274"/>
      <c r="N18" s="265"/>
      <c r="O18" s="266">
        <f t="shared" si="3"/>
        <v>0</v>
      </c>
      <c r="P18" s="213"/>
      <c r="Q18" s="214"/>
      <c r="R18" s="214"/>
      <c r="S18" s="214"/>
      <c r="T18" s="214"/>
      <c r="U18" s="214"/>
      <c r="V18" s="214"/>
      <c r="W18" s="214"/>
      <c r="X18" s="215"/>
      <c r="Y18" s="298"/>
      <c r="Z18" s="299"/>
      <c r="AA18" s="300"/>
      <c r="AB18" s="330"/>
      <c r="AC18" s="331"/>
      <c r="AD18" s="332"/>
      <c r="AE18" s="213"/>
      <c r="AF18" s="228"/>
      <c r="AG18" s="229"/>
      <c r="AH18" s="230"/>
      <c r="AI18" s="231"/>
      <c r="AJ18" s="286"/>
      <c r="AK18" s="313"/>
      <c r="AL18" s="314"/>
      <c r="AM18" s="315"/>
      <c r="AN18" s="316"/>
      <c r="AO18" s="344"/>
      <c r="AP18" s="344"/>
      <c r="AQ18" s="330"/>
      <c r="AR18" s="332"/>
    </row>
    <row r="19" spans="1:44" s="14" customFormat="1" ht="30" customHeight="1" x14ac:dyDescent="0.25">
      <c r="A19" s="15"/>
      <c r="B19" s="16"/>
      <c r="C19" s="17"/>
      <c r="D19" s="267"/>
      <c r="E19" s="268"/>
      <c r="F19" s="260">
        <f t="shared" si="0"/>
        <v>0</v>
      </c>
      <c r="G19" s="261"/>
      <c r="H19" s="261"/>
      <c r="I19" s="262">
        <f t="shared" si="1"/>
        <v>0</v>
      </c>
      <c r="J19" s="263"/>
      <c r="K19" s="264"/>
      <c r="L19" s="262">
        <f t="shared" si="2"/>
        <v>0</v>
      </c>
      <c r="M19" s="274"/>
      <c r="N19" s="265"/>
      <c r="O19" s="266">
        <f t="shared" si="3"/>
        <v>0</v>
      </c>
      <c r="P19" s="213"/>
      <c r="Q19" s="214"/>
      <c r="R19" s="214"/>
      <c r="S19" s="214"/>
      <c r="T19" s="214"/>
      <c r="U19" s="214"/>
      <c r="V19" s="214"/>
      <c r="W19" s="214"/>
      <c r="X19" s="215"/>
      <c r="Y19" s="298"/>
      <c r="Z19" s="299"/>
      <c r="AA19" s="300"/>
      <c r="AB19" s="330"/>
      <c r="AC19" s="331"/>
      <c r="AD19" s="332"/>
      <c r="AE19" s="213"/>
      <c r="AF19" s="228"/>
      <c r="AG19" s="229"/>
      <c r="AH19" s="230"/>
      <c r="AI19" s="231"/>
      <c r="AJ19" s="286"/>
      <c r="AK19" s="313"/>
      <c r="AL19" s="314"/>
      <c r="AM19" s="315"/>
      <c r="AN19" s="316"/>
      <c r="AO19" s="344"/>
      <c r="AP19" s="344"/>
      <c r="AQ19" s="330"/>
      <c r="AR19" s="332"/>
    </row>
    <row r="20" spans="1:44" s="14" customFormat="1" ht="30" customHeight="1" x14ac:dyDescent="0.25">
      <c r="A20" s="15"/>
      <c r="B20" s="16"/>
      <c r="C20" s="17"/>
      <c r="D20" s="267"/>
      <c r="E20" s="268"/>
      <c r="F20" s="260">
        <f t="shared" si="0"/>
        <v>0</v>
      </c>
      <c r="G20" s="261"/>
      <c r="H20" s="261"/>
      <c r="I20" s="262">
        <f t="shared" si="1"/>
        <v>0</v>
      </c>
      <c r="J20" s="263"/>
      <c r="K20" s="264"/>
      <c r="L20" s="262">
        <f t="shared" si="2"/>
        <v>0</v>
      </c>
      <c r="M20" s="274"/>
      <c r="N20" s="265"/>
      <c r="O20" s="266">
        <f t="shared" si="3"/>
        <v>0</v>
      </c>
      <c r="P20" s="213"/>
      <c r="Q20" s="214"/>
      <c r="R20" s="214"/>
      <c r="S20" s="214"/>
      <c r="T20" s="214"/>
      <c r="U20" s="214"/>
      <c r="V20" s="214"/>
      <c r="W20" s="214"/>
      <c r="X20" s="215"/>
      <c r="Y20" s="298"/>
      <c r="Z20" s="299"/>
      <c r="AA20" s="300"/>
      <c r="AB20" s="330"/>
      <c r="AC20" s="331"/>
      <c r="AD20" s="332"/>
      <c r="AE20" s="213"/>
      <c r="AF20" s="228"/>
      <c r="AG20" s="229"/>
      <c r="AH20" s="230"/>
      <c r="AI20" s="231"/>
      <c r="AJ20" s="286"/>
      <c r="AK20" s="313"/>
      <c r="AL20" s="314"/>
      <c r="AM20" s="315"/>
      <c r="AN20" s="316"/>
      <c r="AO20" s="344"/>
      <c r="AP20" s="344"/>
      <c r="AQ20" s="330"/>
      <c r="AR20" s="332"/>
    </row>
    <row r="21" spans="1:44" s="14" customFormat="1" ht="30" customHeight="1" x14ac:dyDescent="0.25">
      <c r="A21" s="15"/>
      <c r="B21" s="16"/>
      <c r="C21" s="17"/>
      <c r="D21" s="267"/>
      <c r="E21" s="268"/>
      <c r="F21" s="260">
        <f t="shared" si="0"/>
        <v>0</v>
      </c>
      <c r="G21" s="261"/>
      <c r="H21" s="261"/>
      <c r="I21" s="262">
        <f t="shared" si="1"/>
        <v>0</v>
      </c>
      <c r="J21" s="263"/>
      <c r="K21" s="264"/>
      <c r="L21" s="262">
        <f t="shared" si="2"/>
        <v>0</v>
      </c>
      <c r="M21" s="274"/>
      <c r="N21" s="265"/>
      <c r="O21" s="266">
        <f t="shared" si="3"/>
        <v>0</v>
      </c>
      <c r="P21" s="213"/>
      <c r="Q21" s="214"/>
      <c r="R21" s="214"/>
      <c r="S21" s="214"/>
      <c r="T21" s="214"/>
      <c r="U21" s="214"/>
      <c r="V21" s="214"/>
      <c r="W21" s="214"/>
      <c r="X21" s="215"/>
      <c r="Y21" s="298"/>
      <c r="Z21" s="299"/>
      <c r="AA21" s="300"/>
      <c r="AB21" s="330"/>
      <c r="AC21" s="331"/>
      <c r="AD21" s="332"/>
      <c r="AE21" s="213"/>
      <c r="AF21" s="228"/>
      <c r="AG21" s="229"/>
      <c r="AH21" s="230"/>
      <c r="AI21" s="231"/>
      <c r="AJ21" s="286"/>
      <c r="AK21" s="313"/>
      <c r="AL21" s="314"/>
      <c r="AM21" s="315"/>
      <c r="AN21" s="316"/>
      <c r="AO21" s="344"/>
      <c r="AP21" s="344"/>
      <c r="AQ21" s="330"/>
      <c r="AR21" s="332"/>
    </row>
    <row r="22" spans="1:44" s="14" customFormat="1" ht="30" customHeight="1" x14ac:dyDescent="0.25">
      <c r="A22" s="15"/>
      <c r="B22" s="16"/>
      <c r="C22" s="17"/>
      <c r="D22" s="267"/>
      <c r="E22" s="268"/>
      <c r="F22" s="260">
        <f t="shared" si="0"/>
        <v>0</v>
      </c>
      <c r="G22" s="261"/>
      <c r="H22" s="261"/>
      <c r="I22" s="262">
        <f t="shared" si="1"/>
        <v>0</v>
      </c>
      <c r="J22" s="263"/>
      <c r="K22" s="264"/>
      <c r="L22" s="262">
        <f t="shared" si="2"/>
        <v>0</v>
      </c>
      <c r="M22" s="274"/>
      <c r="N22" s="265"/>
      <c r="O22" s="266">
        <f t="shared" si="3"/>
        <v>0</v>
      </c>
      <c r="P22" s="213"/>
      <c r="Q22" s="214"/>
      <c r="R22" s="214"/>
      <c r="S22" s="214"/>
      <c r="T22" s="214"/>
      <c r="U22" s="214"/>
      <c r="V22" s="214"/>
      <c r="W22" s="214"/>
      <c r="X22" s="215"/>
      <c r="Y22" s="298"/>
      <c r="Z22" s="299"/>
      <c r="AA22" s="300"/>
      <c r="AB22" s="330"/>
      <c r="AC22" s="331"/>
      <c r="AD22" s="332"/>
      <c r="AE22" s="213"/>
      <c r="AF22" s="228"/>
      <c r="AG22" s="229"/>
      <c r="AH22" s="230"/>
      <c r="AI22" s="231"/>
      <c r="AJ22" s="286"/>
      <c r="AK22" s="313"/>
      <c r="AL22" s="314"/>
      <c r="AM22" s="315"/>
      <c r="AN22" s="316"/>
      <c r="AO22" s="344"/>
      <c r="AP22" s="344"/>
      <c r="AQ22" s="330"/>
      <c r="AR22" s="332"/>
    </row>
    <row r="23" spans="1:44" s="14" customFormat="1" ht="30" customHeight="1" x14ac:dyDescent="0.25">
      <c r="A23" s="15"/>
      <c r="B23" s="16"/>
      <c r="C23" s="17"/>
      <c r="D23" s="267"/>
      <c r="E23" s="268"/>
      <c r="F23" s="260">
        <f t="shared" si="0"/>
        <v>0</v>
      </c>
      <c r="G23" s="261"/>
      <c r="H23" s="261"/>
      <c r="I23" s="262">
        <f t="shared" si="1"/>
        <v>0</v>
      </c>
      <c r="J23" s="263"/>
      <c r="K23" s="264"/>
      <c r="L23" s="262">
        <f t="shared" si="2"/>
        <v>0</v>
      </c>
      <c r="M23" s="274"/>
      <c r="N23" s="265"/>
      <c r="O23" s="266">
        <f t="shared" si="3"/>
        <v>0</v>
      </c>
      <c r="P23" s="213"/>
      <c r="Q23" s="214"/>
      <c r="R23" s="214"/>
      <c r="S23" s="214"/>
      <c r="T23" s="214"/>
      <c r="U23" s="214"/>
      <c r="V23" s="214"/>
      <c r="W23" s="214"/>
      <c r="X23" s="215"/>
      <c r="Y23" s="298"/>
      <c r="Z23" s="299"/>
      <c r="AA23" s="300"/>
      <c r="AB23" s="330"/>
      <c r="AC23" s="331"/>
      <c r="AD23" s="332"/>
      <c r="AE23" s="213"/>
      <c r="AF23" s="228"/>
      <c r="AG23" s="229"/>
      <c r="AH23" s="230"/>
      <c r="AI23" s="231"/>
      <c r="AJ23" s="286"/>
      <c r="AK23" s="313"/>
      <c r="AL23" s="314"/>
      <c r="AM23" s="315"/>
      <c r="AN23" s="316"/>
      <c r="AO23" s="344"/>
      <c r="AP23" s="344"/>
      <c r="AQ23" s="330"/>
      <c r="AR23" s="332"/>
    </row>
    <row r="24" spans="1:44" s="14" customFormat="1" ht="30" customHeight="1" x14ac:dyDescent="0.25">
      <c r="A24" s="15"/>
      <c r="B24" s="16"/>
      <c r="C24" s="17"/>
      <c r="D24" s="267"/>
      <c r="E24" s="268"/>
      <c r="F24" s="260">
        <f t="shared" si="0"/>
        <v>0</v>
      </c>
      <c r="G24" s="261"/>
      <c r="H24" s="261"/>
      <c r="I24" s="262">
        <f t="shared" si="1"/>
        <v>0</v>
      </c>
      <c r="J24" s="263"/>
      <c r="K24" s="264"/>
      <c r="L24" s="262">
        <f t="shared" si="2"/>
        <v>0</v>
      </c>
      <c r="M24" s="274"/>
      <c r="N24" s="265"/>
      <c r="O24" s="266">
        <f t="shared" si="3"/>
        <v>0</v>
      </c>
      <c r="P24" s="213"/>
      <c r="Q24" s="214"/>
      <c r="R24" s="214"/>
      <c r="S24" s="214"/>
      <c r="T24" s="214"/>
      <c r="U24" s="214"/>
      <c r="V24" s="214"/>
      <c r="W24" s="214"/>
      <c r="X24" s="215"/>
      <c r="Y24" s="298"/>
      <c r="Z24" s="299"/>
      <c r="AA24" s="300"/>
      <c r="AB24" s="330"/>
      <c r="AC24" s="331"/>
      <c r="AD24" s="332"/>
      <c r="AE24" s="213"/>
      <c r="AF24" s="228"/>
      <c r="AG24" s="229"/>
      <c r="AH24" s="230"/>
      <c r="AI24" s="231"/>
      <c r="AJ24" s="286"/>
      <c r="AK24" s="313"/>
      <c r="AL24" s="314"/>
      <c r="AM24" s="315"/>
      <c r="AN24" s="316"/>
      <c r="AO24" s="344"/>
      <c r="AP24" s="344"/>
      <c r="AQ24" s="330"/>
      <c r="AR24" s="332"/>
    </row>
    <row r="25" spans="1:44" s="14" customFormat="1" ht="30" customHeight="1" x14ac:dyDescent="0.25">
      <c r="A25" s="15"/>
      <c r="B25" s="16"/>
      <c r="C25" s="17"/>
      <c r="D25" s="267"/>
      <c r="E25" s="268"/>
      <c r="F25" s="260">
        <f t="shared" si="0"/>
        <v>0</v>
      </c>
      <c r="G25" s="261"/>
      <c r="H25" s="261"/>
      <c r="I25" s="262">
        <f t="shared" si="1"/>
        <v>0</v>
      </c>
      <c r="J25" s="263"/>
      <c r="K25" s="264"/>
      <c r="L25" s="262">
        <f t="shared" si="2"/>
        <v>0</v>
      </c>
      <c r="M25" s="274"/>
      <c r="N25" s="265"/>
      <c r="O25" s="266">
        <f t="shared" si="3"/>
        <v>0</v>
      </c>
      <c r="P25" s="213"/>
      <c r="Q25" s="214"/>
      <c r="R25" s="214"/>
      <c r="S25" s="214"/>
      <c r="T25" s="214"/>
      <c r="U25" s="214"/>
      <c r="V25" s="214"/>
      <c r="W25" s="214"/>
      <c r="X25" s="215"/>
      <c r="Y25" s="298"/>
      <c r="Z25" s="299"/>
      <c r="AA25" s="300"/>
      <c r="AB25" s="330"/>
      <c r="AC25" s="331"/>
      <c r="AD25" s="332"/>
      <c r="AE25" s="213"/>
      <c r="AF25" s="228"/>
      <c r="AG25" s="229"/>
      <c r="AH25" s="230"/>
      <c r="AI25" s="231"/>
      <c r="AJ25" s="286"/>
      <c r="AK25" s="313"/>
      <c r="AL25" s="314"/>
      <c r="AM25" s="315"/>
      <c r="AN25" s="316"/>
      <c r="AO25" s="344"/>
      <c r="AP25" s="344"/>
      <c r="AQ25" s="330"/>
      <c r="AR25" s="332"/>
    </row>
    <row r="26" spans="1:44" s="14" customFormat="1" ht="30" customHeight="1" x14ac:dyDescent="0.25">
      <c r="A26" s="15"/>
      <c r="B26" s="16"/>
      <c r="C26" s="17"/>
      <c r="D26" s="267"/>
      <c r="E26" s="268"/>
      <c r="F26" s="260">
        <f t="shared" si="0"/>
        <v>0</v>
      </c>
      <c r="G26" s="261"/>
      <c r="H26" s="261"/>
      <c r="I26" s="262">
        <f t="shared" si="1"/>
        <v>0</v>
      </c>
      <c r="J26" s="263"/>
      <c r="K26" s="264"/>
      <c r="L26" s="262">
        <f t="shared" si="2"/>
        <v>0</v>
      </c>
      <c r="M26" s="274"/>
      <c r="N26" s="265"/>
      <c r="O26" s="266">
        <f t="shared" si="3"/>
        <v>0</v>
      </c>
      <c r="P26" s="213"/>
      <c r="Q26" s="214"/>
      <c r="R26" s="214"/>
      <c r="S26" s="214"/>
      <c r="T26" s="214"/>
      <c r="U26" s="214"/>
      <c r="V26" s="214"/>
      <c r="W26" s="214"/>
      <c r="X26" s="215"/>
      <c r="Y26" s="298"/>
      <c r="Z26" s="299"/>
      <c r="AA26" s="300"/>
      <c r="AB26" s="330"/>
      <c r="AC26" s="331"/>
      <c r="AD26" s="332"/>
      <c r="AE26" s="213"/>
      <c r="AF26" s="228"/>
      <c r="AG26" s="229"/>
      <c r="AH26" s="230"/>
      <c r="AI26" s="231"/>
      <c r="AJ26" s="286"/>
      <c r="AK26" s="313"/>
      <c r="AL26" s="314"/>
      <c r="AM26" s="315"/>
      <c r="AN26" s="316"/>
      <c r="AO26" s="344"/>
      <c r="AP26" s="344"/>
      <c r="AQ26" s="330"/>
      <c r="AR26" s="332"/>
    </row>
    <row r="27" spans="1:44" s="14" customFormat="1" ht="30" customHeight="1" x14ac:dyDescent="0.25">
      <c r="A27" s="15"/>
      <c r="B27" s="16"/>
      <c r="C27" s="17"/>
      <c r="D27" s="267"/>
      <c r="E27" s="268"/>
      <c r="F27" s="260">
        <f t="shared" si="0"/>
        <v>0</v>
      </c>
      <c r="G27" s="261"/>
      <c r="H27" s="261"/>
      <c r="I27" s="262">
        <f t="shared" si="1"/>
        <v>0</v>
      </c>
      <c r="J27" s="263"/>
      <c r="K27" s="264"/>
      <c r="L27" s="262">
        <f t="shared" si="2"/>
        <v>0</v>
      </c>
      <c r="M27" s="274"/>
      <c r="N27" s="265"/>
      <c r="O27" s="266">
        <f t="shared" si="3"/>
        <v>0</v>
      </c>
      <c r="P27" s="213"/>
      <c r="Q27" s="214"/>
      <c r="R27" s="214"/>
      <c r="S27" s="214"/>
      <c r="T27" s="214"/>
      <c r="U27" s="214"/>
      <c r="V27" s="214"/>
      <c r="W27" s="214"/>
      <c r="X27" s="215"/>
      <c r="Y27" s="298"/>
      <c r="Z27" s="299"/>
      <c r="AA27" s="300"/>
      <c r="AB27" s="330"/>
      <c r="AC27" s="331"/>
      <c r="AD27" s="332"/>
      <c r="AE27" s="213"/>
      <c r="AF27" s="228"/>
      <c r="AG27" s="229"/>
      <c r="AH27" s="230"/>
      <c r="AI27" s="231"/>
      <c r="AJ27" s="286"/>
      <c r="AK27" s="313"/>
      <c r="AL27" s="314"/>
      <c r="AM27" s="315"/>
      <c r="AN27" s="316"/>
      <c r="AO27" s="344"/>
      <c r="AP27" s="344"/>
      <c r="AQ27" s="330"/>
      <c r="AR27" s="332"/>
    </row>
    <row r="28" spans="1:44" s="14" customFormat="1" ht="30" customHeight="1" x14ac:dyDescent="0.25">
      <c r="A28" s="15"/>
      <c r="B28" s="16"/>
      <c r="C28" s="17"/>
      <c r="D28" s="267"/>
      <c r="E28" s="268"/>
      <c r="F28" s="260">
        <f t="shared" si="0"/>
        <v>0</v>
      </c>
      <c r="G28" s="261"/>
      <c r="H28" s="261"/>
      <c r="I28" s="262">
        <f t="shared" si="1"/>
        <v>0</v>
      </c>
      <c r="J28" s="263"/>
      <c r="K28" s="264"/>
      <c r="L28" s="262">
        <f t="shared" si="2"/>
        <v>0</v>
      </c>
      <c r="M28" s="274"/>
      <c r="N28" s="265"/>
      <c r="O28" s="266">
        <f t="shared" si="3"/>
        <v>0</v>
      </c>
      <c r="P28" s="213"/>
      <c r="Q28" s="214"/>
      <c r="R28" s="214"/>
      <c r="S28" s="214"/>
      <c r="T28" s="214"/>
      <c r="U28" s="214"/>
      <c r="V28" s="214"/>
      <c r="W28" s="214"/>
      <c r="X28" s="215"/>
      <c r="Y28" s="298"/>
      <c r="Z28" s="299"/>
      <c r="AA28" s="300"/>
      <c r="AB28" s="330"/>
      <c r="AC28" s="331"/>
      <c r="AD28" s="332"/>
      <c r="AE28" s="213"/>
      <c r="AF28" s="228"/>
      <c r="AG28" s="229"/>
      <c r="AH28" s="230"/>
      <c r="AI28" s="231"/>
      <c r="AJ28" s="286"/>
      <c r="AK28" s="313"/>
      <c r="AL28" s="314"/>
      <c r="AM28" s="315"/>
      <c r="AN28" s="316"/>
      <c r="AO28" s="344"/>
      <c r="AP28" s="344"/>
      <c r="AQ28" s="330"/>
      <c r="AR28" s="332"/>
    </row>
    <row r="29" spans="1:44" s="14" customFormat="1" ht="30" customHeight="1" x14ac:dyDescent="0.25">
      <c r="A29" s="15"/>
      <c r="B29" s="16"/>
      <c r="C29" s="17"/>
      <c r="D29" s="267"/>
      <c r="E29" s="268"/>
      <c r="F29" s="260">
        <f t="shared" si="0"/>
        <v>0</v>
      </c>
      <c r="G29" s="261"/>
      <c r="H29" s="261"/>
      <c r="I29" s="262">
        <f t="shared" si="1"/>
        <v>0</v>
      </c>
      <c r="J29" s="263"/>
      <c r="K29" s="264"/>
      <c r="L29" s="262">
        <f t="shared" si="2"/>
        <v>0</v>
      </c>
      <c r="M29" s="274"/>
      <c r="N29" s="265"/>
      <c r="O29" s="266">
        <f t="shared" si="3"/>
        <v>0</v>
      </c>
      <c r="P29" s="213"/>
      <c r="Q29" s="214"/>
      <c r="R29" s="214"/>
      <c r="S29" s="214"/>
      <c r="T29" s="214"/>
      <c r="U29" s="214"/>
      <c r="V29" s="214"/>
      <c r="W29" s="214"/>
      <c r="X29" s="215"/>
      <c r="Y29" s="298"/>
      <c r="Z29" s="299"/>
      <c r="AA29" s="300"/>
      <c r="AB29" s="330"/>
      <c r="AC29" s="331"/>
      <c r="AD29" s="332"/>
      <c r="AE29" s="213"/>
      <c r="AF29" s="228"/>
      <c r="AG29" s="229"/>
      <c r="AH29" s="230"/>
      <c r="AI29" s="231"/>
      <c r="AJ29" s="286"/>
      <c r="AK29" s="313"/>
      <c r="AL29" s="314"/>
      <c r="AM29" s="315"/>
      <c r="AN29" s="316"/>
      <c r="AO29" s="344"/>
      <c r="AP29" s="344"/>
      <c r="AQ29" s="330"/>
      <c r="AR29" s="332"/>
    </row>
    <row r="30" spans="1:44" s="14" customFormat="1" ht="30" customHeight="1" x14ac:dyDescent="0.25">
      <c r="A30" s="15"/>
      <c r="B30" s="16"/>
      <c r="C30" s="17"/>
      <c r="D30" s="267"/>
      <c r="E30" s="268"/>
      <c r="F30" s="260">
        <f t="shared" si="0"/>
        <v>0</v>
      </c>
      <c r="G30" s="261"/>
      <c r="H30" s="261"/>
      <c r="I30" s="262">
        <f t="shared" si="1"/>
        <v>0</v>
      </c>
      <c r="J30" s="263"/>
      <c r="K30" s="264"/>
      <c r="L30" s="262">
        <f t="shared" si="2"/>
        <v>0</v>
      </c>
      <c r="M30" s="264"/>
      <c r="N30" s="265"/>
      <c r="O30" s="266">
        <f t="shared" si="3"/>
        <v>0</v>
      </c>
      <c r="P30" s="213"/>
      <c r="Q30" s="214"/>
      <c r="R30" s="214"/>
      <c r="S30" s="214"/>
      <c r="T30" s="214"/>
      <c r="U30" s="214"/>
      <c r="V30" s="214"/>
      <c r="W30" s="214"/>
      <c r="X30" s="215"/>
      <c r="Y30" s="298"/>
      <c r="Z30" s="299"/>
      <c r="AA30" s="300"/>
      <c r="AB30" s="330"/>
      <c r="AC30" s="331"/>
      <c r="AD30" s="332"/>
      <c r="AE30" s="213"/>
      <c r="AF30" s="228"/>
      <c r="AG30" s="229"/>
      <c r="AH30" s="230"/>
      <c r="AI30" s="231"/>
      <c r="AJ30" s="286"/>
      <c r="AK30" s="313"/>
      <c r="AL30" s="314"/>
      <c r="AM30" s="315"/>
      <c r="AN30" s="316"/>
      <c r="AO30" s="344"/>
      <c r="AP30" s="344"/>
      <c r="AQ30" s="330"/>
      <c r="AR30" s="332"/>
    </row>
    <row r="31" spans="1:44" s="14" customFormat="1" ht="30" customHeight="1" x14ac:dyDescent="0.25">
      <c r="A31" s="15"/>
      <c r="B31" s="16"/>
      <c r="C31" s="17"/>
      <c r="D31" s="267"/>
      <c r="E31" s="268"/>
      <c r="F31" s="260">
        <f t="shared" si="0"/>
        <v>0</v>
      </c>
      <c r="G31" s="261"/>
      <c r="H31" s="261"/>
      <c r="I31" s="262">
        <f t="shared" si="1"/>
        <v>0</v>
      </c>
      <c r="J31" s="263"/>
      <c r="K31" s="264"/>
      <c r="L31" s="262">
        <f>L30+J31-K31</f>
        <v>0</v>
      </c>
      <c r="M31" s="264"/>
      <c r="N31" s="265"/>
      <c r="O31" s="266">
        <f t="shared" si="3"/>
        <v>0</v>
      </c>
      <c r="P31" s="213"/>
      <c r="Q31" s="214"/>
      <c r="R31" s="214"/>
      <c r="S31" s="214"/>
      <c r="T31" s="214"/>
      <c r="U31" s="214"/>
      <c r="V31" s="214"/>
      <c r="W31" s="214"/>
      <c r="X31" s="215"/>
      <c r="Y31" s="298"/>
      <c r="Z31" s="299"/>
      <c r="AA31" s="300"/>
      <c r="AB31" s="330"/>
      <c r="AC31" s="331"/>
      <c r="AD31" s="332"/>
      <c r="AE31" s="213"/>
      <c r="AF31" s="228"/>
      <c r="AG31" s="229"/>
      <c r="AH31" s="230"/>
      <c r="AI31" s="231"/>
      <c r="AJ31" s="286"/>
      <c r="AK31" s="313"/>
      <c r="AL31" s="314"/>
      <c r="AM31" s="315"/>
      <c r="AN31" s="316"/>
      <c r="AO31" s="344"/>
      <c r="AP31" s="344"/>
      <c r="AQ31" s="330"/>
      <c r="AR31" s="332"/>
    </row>
    <row r="32" spans="1:44" s="14" customFormat="1" ht="30" customHeight="1" x14ac:dyDescent="0.25">
      <c r="A32" s="15"/>
      <c r="B32" s="16"/>
      <c r="C32" s="17"/>
      <c r="D32" s="267"/>
      <c r="E32" s="268"/>
      <c r="F32" s="260">
        <f t="shared" si="0"/>
        <v>0</v>
      </c>
      <c r="G32" s="261"/>
      <c r="H32" s="261"/>
      <c r="I32" s="262">
        <f t="shared" si="1"/>
        <v>0</v>
      </c>
      <c r="J32" s="263"/>
      <c r="K32" s="264"/>
      <c r="L32" s="262">
        <f t="shared" si="2"/>
        <v>0</v>
      </c>
      <c r="M32" s="264"/>
      <c r="N32" s="265"/>
      <c r="O32" s="266">
        <f>O31+M32-N32</f>
        <v>0</v>
      </c>
      <c r="P32" s="213"/>
      <c r="Q32" s="214"/>
      <c r="R32" s="214"/>
      <c r="S32" s="214"/>
      <c r="T32" s="214"/>
      <c r="U32" s="214"/>
      <c r="V32" s="214"/>
      <c r="W32" s="214"/>
      <c r="X32" s="215"/>
      <c r="Y32" s="298"/>
      <c r="Z32" s="299"/>
      <c r="AA32" s="300"/>
      <c r="AB32" s="330"/>
      <c r="AC32" s="331"/>
      <c r="AD32" s="332"/>
      <c r="AE32" s="213"/>
      <c r="AF32" s="228"/>
      <c r="AG32" s="229"/>
      <c r="AH32" s="230"/>
      <c r="AI32" s="231"/>
      <c r="AJ32" s="286"/>
      <c r="AK32" s="313"/>
      <c r="AL32" s="314"/>
      <c r="AM32" s="315"/>
      <c r="AN32" s="316"/>
      <c r="AO32" s="344"/>
      <c r="AP32" s="344"/>
      <c r="AQ32" s="330"/>
      <c r="AR32" s="332"/>
    </row>
    <row r="33" spans="1:44" s="14" customFormat="1" ht="30" customHeight="1" x14ac:dyDescent="0.25">
      <c r="A33" s="15"/>
      <c r="B33" s="16"/>
      <c r="C33" s="17"/>
      <c r="D33" s="267"/>
      <c r="E33" s="268"/>
      <c r="F33" s="260">
        <f t="shared" si="0"/>
        <v>0</v>
      </c>
      <c r="G33" s="261"/>
      <c r="H33" s="261"/>
      <c r="I33" s="262">
        <f t="shared" si="1"/>
        <v>0</v>
      </c>
      <c r="J33" s="263"/>
      <c r="K33" s="264"/>
      <c r="L33" s="262">
        <f t="shared" si="2"/>
        <v>0</v>
      </c>
      <c r="M33" s="264"/>
      <c r="N33" s="265"/>
      <c r="O33" s="266">
        <f t="shared" si="3"/>
        <v>0</v>
      </c>
      <c r="P33" s="213"/>
      <c r="Q33" s="214"/>
      <c r="R33" s="214"/>
      <c r="S33" s="214"/>
      <c r="T33" s="214"/>
      <c r="U33" s="214"/>
      <c r="V33" s="214"/>
      <c r="W33" s="214"/>
      <c r="X33" s="215"/>
      <c r="Y33" s="298"/>
      <c r="Z33" s="299"/>
      <c r="AA33" s="300"/>
      <c r="AB33" s="330"/>
      <c r="AC33" s="331"/>
      <c r="AD33" s="332"/>
      <c r="AE33" s="213"/>
      <c r="AF33" s="228"/>
      <c r="AG33" s="229"/>
      <c r="AH33" s="230"/>
      <c r="AI33" s="231"/>
      <c r="AJ33" s="286"/>
      <c r="AK33" s="313"/>
      <c r="AL33" s="314"/>
      <c r="AM33" s="315"/>
      <c r="AN33" s="316"/>
      <c r="AO33" s="344"/>
      <c r="AP33" s="344"/>
      <c r="AQ33" s="330"/>
      <c r="AR33" s="332"/>
    </row>
    <row r="34" spans="1:44" s="14" customFormat="1" ht="30" customHeight="1" x14ac:dyDescent="0.25">
      <c r="A34" s="15"/>
      <c r="B34" s="16"/>
      <c r="C34" s="17"/>
      <c r="D34" s="267"/>
      <c r="E34" s="268"/>
      <c r="F34" s="260">
        <f>F33+D34-E34</f>
        <v>0</v>
      </c>
      <c r="G34" s="261"/>
      <c r="H34" s="261"/>
      <c r="I34" s="262">
        <f t="shared" si="1"/>
        <v>0</v>
      </c>
      <c r="J34" s="263"/>
      <c r="K34" s="264"/>
      <c r="L34" s="262">
        <f t="shared" si="2"/>
        <v>0</v>
      </c>
      <c r="M34" s="264"/>
      <c r="N34" s="265"/>
      <c r="O34" s="266">
        <f t="shared" si="3"/>
        <v>0</v>
      </c>
      <c r="P34" s="213"/>
      <c r="Q34" s="214"/>
      <c r="R34" s="214"/>
      <c r="S34" s="214"/>
      <c r="T34" s="214"/>
      <c r="U34" s="214"/>
      <c r="V34" s="214"/>
      <c r="W34" s="214"/>
      <c r="X34" s="215"/>
      <c r="Y34" s="298"/>
      <c r="Z34" s="299"/>
      <c r="AA34" s="300"/>
      <c r="AB34" s="330"/>
      <c r="AC34" s="331"/>
      <c r="AD34" s="332"/>
      <c r="AE34" s="213"/>
      <c r="AF34" s="228"/>
      <c r="AG34" s="229"/>
      <c r="AH34" s="230"/>
      <c r="AI34" s="231"/>
      <c r="AJ34" s="286"/>
      <c r="AK34" s="313"/>
      <c r="AL34" s="314"/>
      <c r="AM34" s="315"/>
      <c r="AN34" s="316"/>
      <c r="AO34" s="344"/>
      <c r="AP34" s="344"/>
      <c r="AQ34" s="330"/>
      <c r="AR34" s="332"/>
    </row>
    <row r="35" spans="1:44" s="14" customFormat="1" ht="30" customHeight="1" x14ac:dyDescent="0.25">
      <c r="A35" s="15"/>
      <c r="B35" s="16"/>
      <c r="C35" s="17"/>
      <c r="D35" s="267"/>
      <c r="E35" s="268"/>
      <c r="F35" s="260">
        <f t="shared" si="0"/>
        <v>0</v>
      </c>
      <c r="G35" s="261"/>
      <c r="H35" s="261"/>
      <c r="I35" s="262">
        <f>I34+G35-H35</f>
        <v>0</v>
      </c>
      <c r="J35" s="263"/>
      <c r="K35" s="264"/>
      <c r="L35" s="262">
        <f t="shared" si="2"/>
        <v>0</v>
      </c>
      <c r="M35" s="274"/>
      <c r="N35" s="265"/>
      <c r="O35" s="266">
        <f t="shared" si="3"/>
        <v>0</v>
      </c>
      <c r="P35" s="213"/>
      <c r="Q35" s="214"/>
      <c r="R35" s="214"/>
      <c r="S35" s="214"/>
      <c r="T35" s="214"/>
      <c r="U35" s="214"/>
      <c r="V35" s="214"/>
      <c r="W35" s="214"/>
      <c r="X35" s="215"/>
      <c r="Y35" s="298"/>
      <c r="Z35" s="299"/>
      <c r="AA35" s="300"/>
      <c r="AB35" s="330"/>
      <c r="AC35" s="331"/>
      <c r="AD35" s="332"/>
      <c r="AE35" s="213"/>
      <c r="AF35" s="228"/>
      <c r="AG35" s="229"/>
      <c r="AH35" s="230"/>
      <c r="AI35" s="231"/>
      <c r="AJ35" s="286"/>
      <c r="AK35" s="313"/>
      <c r="AL35" s="314"/>
      <c r="AM35" s="315"/>
      <c r="AN35" s="316"/>
      <c r="AO35" s="344"/>
      <c r="AP35" s="344"/>
      <c r="AQ35" s="330"/>
      <c r="AR35" s="332"/>
    </row>
    <row r="36" spans="1:44" s="14" customFormat="1" ht="30" customHeight="1" x14ac:dyDescent="0.25">
      <c r="A36" s="15"/>
      <c r="B36" s="16"/>
      <c r="C36" s="17"/>
      <c r="D36" s="267"/>
      <c r="E36" s="268"/>
      <c r="F36" s="260">
        <f t="shared" si="0"/>
        <v>0</v>
      </c>
      <c r="G36" s="261"/>
      <c r="H36" s="261"/>
      <c r="I36" s="262">
        <f t="shared" si="1"/>
        <v>0</v>
      </c>
      <c r="J36" s="263"/>
      <c r="K36" s="264"/>
      <c r="L36" s="262">
        <f t="shared" si="2"/>
        <v>0</v>
      </c>
      <c r="M36" s="274"/>
      <c r="N36" s="265"/>
      <c r="O36" s="266">
        <f t="shared" si="3"/>
        <v>0</v>
      </c>
      <c r="P36" s="213"/>
      <c r="Q36" s="214"/>
      <c r="R36" s="214"/>
      <c r="S36" s="214"/>
      <c r="T36" s="214"/>
      <c r="U36" s="214"/>
      <c r="V36" s="214"/>
      <c r="W36" s="214"/>
      <c r="X36" s="215"/>
      <c r="Y36" s="298"/>
      <c r="Z36" s="299"/>
      <c r="AA36" s="300"/>
      <c r="AB36" s="330"/>
      <c r="AC36" s="331"/>
      <c r="AD36" s="332"/>
      <c r="AE36" s="213"/>
      <c r="AF36" s="228"/>
      <c r="AG36" s="229"/>
      <c r="AH36" s="230"/>
      <c r="AI36" s="231"/>
      <c r="AJ36" s="286"/>
      <c r="AK36" s="313"/>
      <c r="AL36" s="314"/>
      <c r="AM36" s="315"/>
      <c r="AN36" s="316"/>
      <c r="AO36" s="344"/>
      <c r="AP36" s="344"/>
      <c r="AQ36" s="330"/>
      <c r="AR36" s="332"/>
    </row>
    <row r="37" spans="1:44" s="14" customFormat="1" ht="30" customHeight="1" thickBot="1" x14ac:dyDescent="0.3">
      <c r="A37" s="18"/>
      <c r="B37" s="19"/>
      <c r="C37" s="20"/>
      <c r="D37" s="275"/>
      <c r="E37" s="276"/>
      <c r="F37" s="260">
        <f t="shared" si="0"/>
        <v>0</v>
      </c>
      <c r="G37" s="277"/>
      <c r="H37" s="277"/>
      <c r="I37" s="262">
        <f t="shared" si="1"/>
        <v>0</v>
      </c>
      <c r="J37" s="278"/>
      <c r="K37" s="278"/>
      <c r="L37" s="262">
        <f t="shared" si="2"/>
        <v>0</v>
      </c>
      <c r="M37" s="279"/>
      <c r="N37" s="280"/>
      <c r="O37" s="266">
        <f t="shared" si="3"/>
        <v>0</v>
      </c>
      <c r="P37" s="216"/>
      <c r="Q37" s="217"/>
      <c r="R37" s="217"/>
      <c r="S37" s="217"/>
      <c r="T37" s="217"/>
      <c r="U37" s="217"/>
      <c r="V37" s="217"/>
      <c r="W37" s="217"/>
      <c r="X37" s="218"/>
      <c r="Y37" s="301"/>
      <c r="Z37" s="302"/>
      <c r="AA37" s="303"/>
      <c r="AB37" s="333"/>
      <c r="AC37" s="334"/>
      <c r="AD37" s="335"/>
      <c r="AE37" s="216"/>
      <c r="AF37" s="232"/>
      <c r="AG37" s="233"/>
      <c r="AH37" s="234"/>
      <c r="AI37" s="235"/>
      <c r="AJ37" s="287"/>
      <c r="AK37" s="317"/>
      <c r="AL37" s="318"/>
      <c r="AM37" s="319"/>
      <c r="AN37" s="320"/>
      <c r="AO37" s="345"/>
      <c r="AP37" s="345"/>
      <c r="AQ37" s="333"/>
      <c r="AR37" s="335"/>
    </row>
    <row r="38" spans="1:44" s="5" customFormat="1" ht="23.1" customHeight="1" x14ac:dyDescent="0.25">
      <c r="A38" s="21"/>
      <c r="B38" s="22"/>
      <c r="C38" s="23" t="s">
        <v>7</v>
      </c>
      <c r="D38" s="87"/>
      <c r="E38" s="88"/>
      <c r="F38" s="88"/>
      <c r="G38" s="88"/>
      <c r="H38" s="88"/>
      <c r="I38" s="88"/>
      <c r="J38" s="89"/>
      <c r="K38" s="88"/>
      <c r="L38" s="88"/>
      <c r="M38" s="88"/>
      <c r="N38" s="88"/>
      <c r="O38" s="90"/>
      <c r="P38" s="219">
        <f t="shared" ref="P38:AF38" si="4">SUM(P8:P37)</f>
        <v>0</v>
      </c>
      <c r="Q38" s="220">
        <f t="shared" si="4"/>
        <v>0</v>
      </c>
      <c r="R38" s="220">
        <f t="shared" si="4"/>
        <v>0</v>
      </c>
      <c r="S38" s="220">
        <f t="shared" si="4"/>
        <v>0</v>
      </c>
      <c r="T38" s="220">
        <f t="shared" si="4"/>
        <v>0</v>
      </c>
      <c r="U38" s="220">
        <f t="shared" si="4"/>
        <v>0</v>
      </c>
      <c r="V38" s="220">
        <f t="shared" si="4"/>
        <v>0</v>
      </c>
      <c r="W38" s="220">
        <f t="shared" si="4"/>
        <v>0</v>
      </c>
      <c r="X38" s="212">
        <f t="shared" si="4"/>
        <v>0</v>
      </c>
      <c r="Y38" s="304">
        <f t="shared" si="4"/>
        <v>0</v>
      </c>
      <c r="Z38" s="304">
        <f t="shared" si="4"/>
        <v>0</v>
      </c>
      <c r="AA38" s="305">
        <f t="shared" si="4"/>
        <v>0</v>
      </c>
      <c r="AB38" s="336">
        <f t="shared" si="4"/>
        <v>0</v>
      </c>
      <c r="AC38" s="337">
        <f t="shared" si="4"/>
        <v>0</v>
      </c>
      <c r="AD38" s="338">
        <f t="shared" si="4"/>
        <v>0</v>
      </c>
      <c r="AE38" s="236">
        <f t="shared" si="4"/>
        <v>0</v>
      </c>
      <c r="AF38" s="237">
        <f t="shared" si="4"/>
        <v>0</v>
      </c>
      <c r="AG38" s="237">
        <f t="shared" ref="AG38:AQ38" si="5">SUM(AG8:AG37)</f>
        <v>0</v>
      </c>
      <c r="AH38" s="237">
        <f t="shared" si="5"/>
        <v>0</v>
      </c>
      <c r="AI38" s="238">
        <f t="shared" si="5"/>
        <v>0</v>
      </c>
      <c r="AJ38" s="288">
        <f t="shared" si="5"/>
        <v>0</v>
      </c>
      <c r="AK38" s="309">
        <f>SUM(AK8:AK37)</f>
        <v>0</v>
      </c>
      <c r="AL38" s="304">
        <f t="shared" si="5"/>
        <v>0</v>
      </c>
      <c r="AM38" s="321">
        <f t="shared" si="5"/>
        <v>0</v>
      </c>
      <c r="AN38" s="305">
        <f t="shared" si="5"/>
        <v>0</v>
      </c>
      <c r="AO38" s="336">
        <f t="shared" si="5"/>
        <v>0</v>
      </c>
      <c r="AP38" s="337">
        <f t="shared" si="5"/>
        <v>0</v>
      </c>
      <c r="AQ38" s="337">
        <f t="shared" si="5"/>
        <v>0</v>
      </c>
      <c r="AR38" s="338">
        <f>SUM(AR8:AR37)</f>
        <v>0</v>
      </c>
    </row>
    <row r="39" spans="1:44" s="5" customFormat="1" ht="6" customHeight="1" thickBot="1" x14ac:dyDescent="0.3">
      <c r="A39" s="119" t="s">
        <v>6</v>
      </c>
      <c r="B39" s="120"/>
      <c r="C39" s="121"/>
      <c r="D39" s="91" t="s">
        <v>6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  <c r="P39" s="97" t="s">
        <v>6</v>
      </c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8"/>
      <c r="AE39" s="94" t="s">
        <v>6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6"/>
    </row>
    <row r="40" spans="1:44" s="5" customFormat="1" ht="22.5" customHeight="1" thickBot="1" x14ac:dyDescent="0.3">
      <c r="A40" s="122" t="s">
        <v>79</v>
      </c>
      <c r="B40" s="123"/>
      <c r="C40" s="124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221">
        <f>SUM(P38:X38)</f>
        <v>0</v>
      </c>
      <c r="Q40" s="222"/>
      <c r="R40" s="222"/>
      <c r="S40" s="222"/>
      <c r="T40" s="222"/>
      <c r="U40" s="222"/>
      <c r="V40" s="222"/>
      <c r="W40" s="222"/>
      <c r="X40" s="223"/>
      <c r="Y40" s="306">
        <f>SUM(Y38:AA38)</f>
        <v>0</v>
      </c>
      <c r="Z40" s="307"/>
      <c r="AA40" s="308"/>
      <c r="AB40" s="339">
        <f>SUM(AB38:AD38)</f>
        <v>0</v>
      </c>
      <c r="AC40" s="340"/>
      <c r="AD40" s="341"/>
      <c r="AE40" s="221">
        <f>SUM(AE38:AI38)</f>
        <v>0</v>
      </c>
      <c r="AF40" s="222"/>
      <c r="AG40" s="222"/>
      <c r="AH40" s="222"/>
      <c r="AI40" s="223"/>
      <c r="AJ40" s="289">
        <f>SUM(AJ38)</f>
        <v>0</v>
      </c>
      <c r="AK40" s="306">
        <f>SUM(AK38:AN38)</f>
        <v>0</v>
      </c>
      <c r="AL40" s="307"/>
      <c r="AM40" s="307"/>
      <c r="AN40" s="308"/>
      <c r="AO40" s="348">
        <f>SUM(AO38:AR38)</f>
        <v>0</v>
      </c>
      <c r="AP40" s="349"/>
      <c r="AQ40" s="349"/>
      <c r="AR40" s="350"/>
    </row>
    <row r="41" spans="1:44" s="14" customFormat="1" ht="30" customHeight="1" thickBot="1" x14ac:dyDescent="0.3">
      <c r="A41" s="114" t="s">
        <v>8</v>
      </c>
      <c r="B41" s="115"/>
      <c r="C41" s="116"/>
      <c r="D41" s="24"/>
      <c r="E41" s="25"/>
      <c r="F41" s="26">
        <f>F37</f>
        <v>0</v>
      </c>
      <c r="G41" s="27"/>
      <c r="H41" s="25"/>
      <c r="I41" s="26">
        <f>I37</f>
        <v>0</v>
      </c>
      <c r="J41" s="27"/>
      <c r="K41" s="25"/>
      <c r="L41" s="26">
        <f>L37</f>
        <v>0</v>
      </c>
      <c r="M41" s="27"/>
      <c r="N41" s="25"/>
      <c r="O41" s="28">
        <f>O37</f>
        <v>0</v>
      </c>
      <c r="P41" s="135">
        <f>SUM(P40:AD40)</f>
        <v>0</v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7"/>
      <c r="AE41" s="135">
        <f>SUM(AE40:AR40)</f>
        <v>0</v>
      </c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7"/>
    </row>
    <row r="42" spans="1:44" s="5" customFormat="1" ht="12.95" customHeight="1" thickBot="1" x14ac:dyDescent="0.3">
      <c r="A42" s="29" t="s">
        <v>6</v>
      </c>
      <c r="B42" s="29"/>
      <c r="C42" s="29" t="s">
        <v>6</v>
      </c>
      <c r="D42" s="29" t="s">
        <v>6</v>
      </c>
      <c r="E42" s="29" t="s">
        <v>6</v>
      </c>
      <c r="F42" s="29" t="s">
        <v>6</v>
      </c>
      <c r="G42" s="29" t="s">
        <v>6</v>
      </c>
      <c r="H42" s="29" t="s">
        <v>6</v>
      </c>
      <c r="I42" s="29" t="s">
        <v>6</v>
      </c>
      <c r="J42" s="29"/>
      <c r="K42" s="29"/>
      <c r="L42" s="29"/>
      <c r="M42" s="29" t="s">
        <v>6</v>
      </c>
      <c r="N42" s="29"/>
      <c r="O42" s="29"/>
      <c r="P42" s="29" t="s">
        <v>6</v>
      </c>
      <c r="Q42" s="29"/>
      <c r="R42" s="29"/>
      <c r="S42" s="29"/>
      <c r="T42" s="29"/>
      <c r="U42" s="29"/>
      <c r="V42" s="29"/>
      <c r="W42" s="29"/>
      <c r="X42" s="29"/>
      <c r="Y42" s="29" t="s">
        <v>6</v>
      </c>
      <c r="Z42" s="29"/>
      <c r="AA42" s="29"/>
      <c r="AB42" s="29"/>
      <c r="AC42" s="29"/>
      <c r="AD42" s="29" t="s">
        <v>6</v>
      </c>
      <c r="AE42" s="29" t="s">
        <v>6</v>
      </c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 t="s">
        <v>6</v>
      </c>
    </row>
    <row r="43" spans="1:44" s="5" customFormat="1" ht="30" customHeight="1" x14ac:dyDescent="0.25">
      <c r="A43" s="30"/>
      <c r="B43" s="31"/>
      <c r="C43" s="32" t="s">
        <v>21</v>
      </c>
      <c r="D43" s="129">
        <f>AE41</f>
        <v>0</v>
      </c>
      <c r="E43" s="129"/>
      <c r="F43" s="130"/>
      <c r="G43" s="33"/>
      <c r="H43" s="34"/>
      <c r="I43" s="35"/>
      <c r="J43" s="36"/>
      <c r="K43" s="36"/>
      <c r="L43" s="36"/>
      <c r="M43" s="34"/>
      <c r="N43" s="34"/>
      <c r="O43" s="34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29" t="s">
        <v>6</v>
      </c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 t="s">
        <v>6</v>
      </c>
    </row>
    <row r="44" spans="1:44" s="5" customFormat="1" ht="30" customHeight="1" x14ac:dyDescent="0.25">
      <c r="A44" s="109" t="s">
        <v>80</v>
      </c>
      <c r="B44" s="110"/>
      <c r="C44" s="108"/>
      <c r="D44" s="131">
        <f>P41</f>
        <v>0</v>
      </c>
      <c r="E44" s="131"/>
      <c r="F44" s="132"/>
      <c r="G44" s="37"/>
      <c r="H44" s="38"/>
      <c r="I44" s="35"/>
      <c r="J44" s="36"/>
      <c r="K44" s="36"/>
      <c r="L44" s="36"/>
      <c r="M44" s="34"/>
      <c r="N44" s="34"/>
      <c r="O44" s="34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29" t="s">
        <v>6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 t="s">
        <v>6</v>
      </c>
    </row>
    <row r="45" spans="1:44" s="5" customFormat="1" ht="30" customHeight="1" thickBot="1" x14ac:dyDescent="0.3">
      <c r="A45" s="105" t="s">
        <v>18</v>
      </c>
      <c r="B45" s="106"/>
      <c r="C45" s="106"/>
      <c r="D45" s="133">
        <f>D43-D44</f>
        <v>0</v>
      </c>
      <c r="E45" s="133"/>
      <c r="F45" s="134"/>
      <c r="G45" s="34"/>
      <c r="H45" s="34"/>
      <c r="I45" s="39"/>
      <c r="J45" s="36"/>
      <c r="K45" s="36"/>
      <c r="L45" s="36"/>
      <c r="M45" s="29"/>
      <c r="N45" s="29"/>
      <c r="O45" s="29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29" t="s">
        <v>6</v>
      </c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 t="s">
        <v>6</v>
      </c>
    </row>
    <row r="46" spans="1:44" s="5" customFormat="1" ht="15.75" x14ac:dyDescent="0.25"/>
    <row r="47" spans="1:44" s="5" customFormat="1" ht="15.75" x14ac:dyDescent="0.25"/>
    <row r="48" spans="1:44" s="5" customFormat="1" ht="15.75" x14ac:dyDescent="0.25"/>
    <row r="49" spans="1:6" x14ac:dyDescent="0.2">
      <c r="A49" s="40"/>
      <c r="B49" s="40"/>
      <c r="C49" s="40"/>
      <c r="D49" s="40"/>
      <c r="E49" s="40"/>
      <c r="F49" s="40"/>
    </row>
    <row r="50" spans="1:6" x14ac:dyDescent="0.2">
      <c r="A50" s="113"/>
      <c r="B50" s="113"/>
      <c r="C50" s="113"/>
      <c r="D50" s="41"/>
      <c r="E50" s="40"/>
      <c r="F50" s="40"/>
    </row>
    <row r="51" spans="1:6" x14ac:dyDescent="0.2">
      <c r="A51" s="113"/>
      <c r="B51" s="113"/>
      <c r="C51" s="113"/>
      <c r="D51" s="42"/>
      <c r="E51" s="40"/>
      <c r="F51" s="40"/>
    </row>
    <row r="52" spans="1:6" x14ac:dyDescent="0.2">
      <c r="A52" s="43"/>
      <c r="B52" s="40"/>
      <c r="C52" s="43"/>
      <c r="D52" s="44"/>
      <c r="E52" s="40"/>
      <c r="F52" s="40"/>
    </row>
    <row r="53" spans="1:6" x14ac:dyDescent="0.2">
      <c r="A53" s="102"/>
      <c r="B53" s="103"/>
      <c r="C53" s="102"/>
      <c r="D53" s="44"/>
      <c r="E53" s="40"/>
      <c r="F53" s="40"/>
    </row>
    <row r="54" spans="1:6" x14ac:dyDescent="0.2">
      <c r="A54" s="104"/>
      <c r="B54" s="104"/>
      <c r="C54" s="104"/>
      <c r="D54" s="45"/>
      <c r="E54" s="40"/>
      <c r="F54" s="40"/>
    </row>
    <row r="55" spans="1:6" x14ac:dyDescent="0.2">
      <c r="A55" s="40"/>
      <c r="B55" s="40"/>
      <c r="C55" s="40"/>
      <c r="D55" s="40"/>
      <c r="E55" s="40"/>
      <c r="F55" s="40"/>
    </row>
    <row r="56" spans="1:6" x14ac:dyDescent="0.2">
      <c r="A56" s="40"/>
      <c r="B56" s="40"/>
      <c r="C56" s="40"/>
      <c r="D56" s="40"/>
      <c r="E56" s="40"/>
      <c r="F56" s="40"/>
    </row>
  </sheetData>
  <mergeCells count="75">
    <mergeCell ref="A50:C51"/>
    <mergeCell ref="A53:C53"/>
    <mergeCell ref="A54:C54"/>
    <mergeCell ref="D43:F43"/>
    <mergeCell ref="P43:AD43"/>
    <mergeCell ref="A44:C44"/>
    <mergeCell ref="D44:F44"/>
    <mergeCell ref="P44:AD44"/>
    <mergeCell ref="A45:C45"/>
    <mergeCell ref="D45:F45"/>
    <mergeCell ref="P45:AD45"/>
    <mergeCell ref="AQ6:AQ7"/>
    <mergeCell ref="AR6:AR7"/>
    <mergeCell ref="A39:C39"/>
    <mergeCell ref="P39:AD39"/>
    <mergeCell ref="AE39:AR39"/>
    <mergeCell ref="AJ6:AJ7"/>
    <mergeCell ref="AL6:AL7"/>
    <mergeCell ref="AM6:AM7"/>
    <mergeCell ref="AN6:AN7"/>
    <mergeCell ref="AO6:AO7"/>
    <mergeCell ref="AP6:AP7"/>
    <mergeCell ref="AH6:AH7"/>
    <mergeCell ref="AD6:AD7"/>
    <mergeCell ref="AE6:AE7"/>
    <mergeCell ref="AF6:AF7"/>
    <mergeCell ref="AO40:AR40"/>
    <mergeCell ref="A41:C41"/>
    <mergeCell ref="P41:AD41"/>
    <mergeCell ref="AE41:AR41"/>
    <mergeCell ref="A40:C40"/>
    <mergeCell ref="P40:X40"/>
    <mergeCell ref="Y40:AA40"/>
    <mergeCell ref="AB40:AD40"/>
    <mergeCell ref="AE40:AI40"/>
    <mergeCell ref="D40:O40"/>
    <mergeCell ref="AK40:AN40"/>
    <mergeCell ref="AO5:AR5"/>
    <mergeCell ref="A6:A7"/>
    <mergeCell ref="C6:C7"/>
    <mergeCell ref="D6:F6"/>
    <mergeCell ref="G6:I6"/>
    <mergeCell ref="J6:L6"/>
    <mergeCell ref="Y5:AA5"/>
    <mergeCell ref="AB5:AD5"/>
    <mergeCell ref="AE5:AI5"/>
    <mergeCell ref="S6:S7"/>
    <mergeCell ref="M6:O6"/>
    <mergeCell ref="P6:P7"/>
    <mergeCell ref="Q6:Q7"/>
    <mergeCell ref="R6:R7"/>
    <mergeCell ref="D5:O5"/>
    <mergeCell ref="AC6:AC7"/>
    <mergeCell ref="A1:AR1"/>
    <mergeCell ref="A2:AR2"/>
    <mergeCell ref="A3:AR3"/>
    <mergeCell ref="D4:O4"/>
    <mergeCell ref="P4:AD4"/>
    <mergeCell ref="AE4:AR4"/>
    <mergeCell ref="P5:X5"/>
    <mergeCell ref="D38:O38"/>
    <mergeCell ref="D39:O39"/>
    <mergeCell ref="AK6:AK7"/>
    <mergeCell ref="AK5:AN5"/>
    <mergeCell ref="X6:X7"/>
    <mergeCell ref="T6:T7"/>
    <mergeCell ref="U6:U7"/>
    <mergeCell ref="V6:V7"/>
    <mergeCell ref="W6:W7"/>
    <mergeCell ref="AI6:AI7"/>
    <mergeCell ref="Y6:Y7"/>
    <mergeCell ref="Z6:Z7"/>
    <mergeCell ref="AA6:AA7"/>
    <mergeCell ref="AB6:AB7"/>
    <mergeCell ref="AG6:AG7"/>
  </mergeCells>
  <pageMargins left="0.39370078740157483" right="0.19685039370078741" top="0.59055118110236227" bottom="0.59055118110236227" header="0.31496062992125984" footer="0.31496062992125984"/>
  <pageSetup paperSize="8" scale="4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8"/>
  <sheetViews>
    <sheetView zoomScale="75" zoomScaleNormal="75" workbookViewId="0">
      <selection activeCell="C37" sqref="C37"/>
    </sheetView>
  </sheetViews>
  <sheetFormatPr baseColWidth="10" defaultRowHeight="12.75" x14ac:dyDescent="0.2"/>
  <cols>
    <col min="1" max="1" width="5.42578125" style="1" customWidth="1"/>
    <col min="2" max="2" width="30.28515625" style="1" customWidth="1"/>
    <col min="3" max="4" width="33.28515625" style="82" customWidth="1"/>
    <col min="5" max="5" width="7" style="1" customWidth="1"/>
    <col min="6" max="16384" width="11.42578125" style="1"/>
  </cols>
  <sheetData>
    <row r="1" spans="1:7" s="59" customFormat="1" ht="48" customHeight="1" x14ac:dyDescent="0.3">
      <c r="A1" s="144" t="s">
        <v>169</v>
      </c>
      <c r="B1" s="145"/>
      <c r="C1" s="145"/>
      <c r="D1" s="145"/>
      <c r="E1" s="145"/>
    </row>
    <row r="2" spans="1:7" s="5" customFormat="1" ht="24" customHeight="1" thickBot="1" x14ac:dyDescent="0.3">
      <c r="B2" s="60" t="s">
        <v>21</v>
      </c>
      <c r="C2" s="61"/>
      <c r="D2" s="61"/>
    </row>
    <row r="3" spans="1:7" s="5" customFormat="1" ht="36" customHeight="1" x14ac:dyDescent="0.25">
      <c r="A3" s="62" t="s">
        <v>22</v>
      </c>
      <c r="B3" s="63" t="s">
        <v>24</v>
      </c>
      <c r="C3" s="64"/>
      <c r="D3" s="64"/>
      <c r="E3" s="65"/>
    </row>
    <row r="4" spans="1:7" s="5" customFormat="1" ht="36" customHeight="1" x14ac:dyDescent="0.25">
      <c r="A4" s="66"/>
      <c r="B4" s="33" t="s">
        <v>25</v>
      </c>
      <c r="C4" s="67">
        <f>Januar!AE38+Februar!AE38+März!AE38+April!AE38+Mai!AE38+Juni!AE38+Juli!AE38+August!AE38+September!AE38+Oktober!AE38+November!AE38+Dezember!AE38</f>
        <v>0</v>
      </c>
      <c r="D4" s="68"/>
      <c r="E4" s="69"/>
    </row>
    <row r="5" spans="1:7" s="5" customFormat="1" ht="36" customHeight="1" x14ac:dyDescent="0.25">
      <c r="A5" s="66"/>
      <c r="B5" s="33" t="s">
        <v>26</v>
      </c>
      <c r="C5" s="67">
        <f>Januar!AF$38+Februar!AF$38+März!AF$38+April!AF$38+Mai!AF$38+Juni!AF$38+Juli!AF$38+August!AF$38+September!AF$38+Oktober!AF$38+November!AF$38+Dezember!AF$38</f>
        <v>0</v>
      </c>
      <c r="D5" s="68"/>
      <c r="E5" s="69"/>
    </row>
    <row r="6" spans="1:7" s="5" customFormat="1" ht="36" customHeight="1" x14ac:dyDescent="0.25">
      <c r="A6" s="66"/>
      <c r="B6" s="33" t="s">
        <v>28</v>
      </c>
      <c r="C6" s="67">
        <f>Januar!AG$38+Februar!AG$38+März!AG$38+April!AG$38+Mai!AG$38+Juni!AG$38+Juli!AG$38+August!AG$38+September!AG$38+Oktober!AG$38+November!AG$38+Dezember!AG$38</f>
        <v>0</v>
      </c>
      <c r="D6" s="68"/>
      <c r="E6" s="69"/>
    </row>
    <row r="7" spans="1:7" s="5" customFormat="1" ht="36" customHeight="1" x14ac:dyDescent="0.25">
      <c r="A7" s="66"/>
      <c r="B7" s="33" t="s">
        <v>30</v>
      </c>
      <c r="C7" s="67">
        <f>Januar!AH$38+Februar!AH$38+März!AH$38+April!AH$38+Mai!AH$38+Juni!AH$38+Juli!AH$38+August!AH$38+September!AH$38+Oktober!AH$38+November!AH$38+Dezember!AH$38</f>
        <v>0</v>
      </c>
      <c r="D7" s="68"/>
      <c r="E7" s="69"/>
    </row>
    <row r="8" spans="1:7" s="5" customFormat="1" ht="36" customHeight="1" x14ac:dyDescent="0.25">
      <c r="A8" s="66"/>
      <c r="B8" s="33" t="s">
        <v>32</v>
      </c>
      <c r="C8" s="67">
        <f>Januar!AI$38+Februar!AI$38+März!AI$38+April!AI$38+Mai!AI$38+Juni!AI$38+Juli!AI$38+August!AI$38+September!AI$38+Oktober!AI$38+November!AI$38+Dezember!AI$38</f>
        <v>0</v>
      </c>
      <c r="D8" s="67">
        <f>SUM(C4:C8)</f>
        <v>0</v>
      </c>
      <c r="E8" s="70"/>
    </row>
    <row r="9" spans="1:7" s="5" customFormat="1" ht="36" customHeight="1" x14ac:dyDescent="0.25">
      <c r="A9" s="66" t="s">
        <v>36</v>
      </c>
      <c r="B9" s="71" t="s">
        <v>37</v>
      </c>
      <c r="C9" s="72"/>
      <c r="D9" s="72"/>
      <c r="E9" s="69"/>
    </row>
    <row r="10" spans="1:7" s="5" customFormat="1" ht="36" customHeight="1" x14ac:dyDescent="0.25">
      <c r="A10" s="66"/>
      <c r="B10" s="33" t="s">
        <v>39</v>
      </c>
      <c r="C10" s="67">
        <f>Januar!AJ38+Februar!AJ38+März!AJ38+April!AJ38+Mai!AJ38+Juni!AJ38+Juli!AJ38+August!AJ38+September!AJ38+Oktober!AJ38+November!AJ38+Dezember!AJ38</f>
        <v>0</v>
      </c>
      <c r="D10" s="68"/>
      <c r="E10" s="69"/>
      <c r="F10" s="33"/>
    </row>
    <row r="11" spans="1:7" s="5" customFormat="1" ht="36" customHeight="1" x14ac:dyDescent="0.25">
      <c r="A11" s="66"/>
      <c r="B11" s="33" t="s">
        <v>14</v>
      </c>
      <c r="C11" s="67" t="s">
        <v>55</v>
      </c>
      <c r="D11" s="68"/>
      <c r="E11" s="69"/>
      <c r="F11" s="33"/>
      <c r="G11" s="5" t="s">
        <v>92</v>
      </c>
    </row>
    <row r="12" spans="1:7" s="5" customFormat="1" ht="36" customHeight="1" x14ac:dyDescent="0.25">
      <c r="A12" s="66"/>
      <c r="B12" s="33" t="s">
        <v>42</v>
      </c>
      <c r="C12" s="67" t="s">
        <v>55</v>
      </c>
      <c r="D12" s="68"/>
      <c r="E12" s="69"/>
      <c r="F12" s="33"/>
      <c r="G12" s="5" t="s">
        <v>92</v>
      </c>
    </row>
    <row r="13" spans="1:7" s="5" customFormat="1" ht="36" customHeight="1" x14ac:dyDescent="0.25">
      <c r="A13" s="66"/>
      <c r="B13" s="33" t="s">
        <v>43</v>
      </c>
      <c r="C13" s="67" t="s">
        <v>55</v>
      </c>
      <c r="D13" s="67">
        <f>SUM(C10:C13)</f>
        <v>0</v>
      </c>
      <c r="E13" s="70"/>
      <c r="G13" s="5" t="s">
        <v>92</v>
      </c>
    </row>
    <row r="14" spans="1:7" s="5" customFormat="1" ht="36" customHeight="1" x14ac:dyDescent="0.25">
      <c r="A14" s="66" t="s">
        <v>46</v>
      </c>
      <c r="B14" s="71" t="s">
        <v>45</v>
      </c>
      <c r="C14" s="72"/>
      <c r="D14" s="72"/>
      <c r="E14" s="69"/>
    </row>
    <row r="15" spans="1:7" s="5" customFormat="1" ht="36" customHeight="1" x14ac:dyDescent="0.25">
      <c r="A15" s="66"/>
      <c r="B15" s="33" t="s">
        <v>28</v>
      </c>
      <c r="C15" s="67">
        <f>Januar!AK$38+Februar!AK$38+März!AK$38+April!AK$38+Mai!AK$38+Juni!AK$38+Juli!AK$38+August!AK$38+September!AK$38+Oktober!AK$38+November!AK$38+Dezember!AK$38</f>
        <v>0</v>
      </c>
      <c r="D15" s="68"/>
      <c r="E15" s="69"/>
    </row>
    <row r="16" spans="1:7" s="5" customFormat="1" ht="36" customHeight="1" x14ac:dyDescent="0.25">
      <c r="A16" s="66"/>
      <c r="B16" s="33" t="s">
        <v>47</v>
      </c>
      <c r="C16" s="67">
        <f>Januar!AL$38+Februar!AL$38+März!AL$38+April!AL$38+Mai!AL$38+Juni!AL$38+Juli!AL$38+August!AL$38+September!AL$38+Oktober!AL$38+November!AL$38+Dezember!AL$38</f>
        <v>0</v>
      </c>
      <c r="D16" s="68"/>
      <c r="E16" s="69"/>
    </row>
    <row r="17" spans="1:7" s="5" customFormat="1" ht="36" customHeight="1" x14ac:dyDescent="0.25">
      <c r="A17" s="66"/>
      <c r="B17" s="33" t="s">
        <v>49</v>
      </c>
      <c r="C17" s="67">
        <f>Januar!AM$38+Februar!AM$38+März!AM$38+April!AM$38+Mai!AM$38+Juni!AM$38+Juli!AM$38+August!AM$38+September!AM$38+Oktober!AM$38+November!AM$38+Dezember!AM$38</f>
        <v>0</v>
      </c>
      <c r="D17" s="68"/>
      <c r="E17" s="69"/>
    </row>
    <row r="18" spans="1:7" s="5" customFormat="1" ht="36" customHeight="1" x14ac:dyDescent="0.25">
      <c r="A18" s="66"/>
      <c r="B18" s="33" t="s">
        <v>29</v>
      </c>
      <c r="C18" s="67"/>
      <c r="D18" s="68"/>
      <c r="E18" s="69"/>
      <c r="G18" s="5" t="s">
        <v>92</v>
      </c>
    </row>
    <row r="19" spans="1:7" s="5" customFormat="1" ht="36" customHeight="1" x14ac:dyDescent="0.25">
      <c r="A19" s="66"/>
      <c r="B19" s="33" t="s">
        <v>32</v>
      </c>
      <c r="C19" s="67">
        <f>Januar!AN$38+Februar!AN$38+März!AN$38+April!AN$38+Mai!AN$38+Juni!AN$38+Juli!AN$38+August!AN$38+September!AN$38+Oktober!AN$38+November!AN$38+Dezember!AN$38</f>
        <v>0</v>
      </c>
      <c r="D19" s="67">
        <f>SUM(C15:C19)</f>
        <v>0</v>
      </c>
      <c r="E19" s="70"/>
    </row>
    <row r="20" spans="1:7" s="5" customFormat="1" ht="36" customHeight="1" x14ac:dyDescent="0.25">
      <c r="A20" s="66" t="s">
        <v>51</v>
      </c>
      <c r="B20" s="71" t="s">
        <v>52</v>
      </c>
      <c r="C20" s="72"/>
      <c r="D20" s="72"/>
      <c r="E20" s="69"/>
    </row>
    <row r="21" spans="1:7" s="5" customFormat="1" ht="36" customHeight="1" x14ac:dyDescent="0.25">
      <c r="A21" s="66"/>
      <c r="B21" s="33" t="s">
        <v>56</v>
      </c>
      <c r="C21" s="67">
        <f>Januar!AO$38+Februar!AO$38+März!AO$38+April!AO$38+Mai!AO$38+Juni!AO$38+Juli!AO$38+August!AO$38+September!AO$38+Oktober!AO$38+November!AO$38+Dezember!AO$38</f>
        <v>0</v>
      </c>
      <c r="D21" s="68"/>
      <c r="E21" s="69"/>
    </row>
    <row r="22" spans="1:7" s="5" customFormat="1" ht="36" customHeight="1" x14ac:dyDescent="0.25">
      <c r="A22" s="66"/>
      <c r="B22" s="33" t="s">
        <v>57</v>
      </c>
      <c r="C22" s="67">
        <f>Januar!AP$38+Februar!AP$38+März!AP$38+April!AP$38+Mai!AP$38+Juni!AP$38+Juli!AP$38+August!AP$38+September!AP$38+Oktober!AP$38+November!AP$38+Dezember!AP$38</f>
        <v>0</v>
      </c>
      <c r="D22" s="68"/>
      <c r="E22" s="69"/>
    </row>
    <row r="23" spans="1:7" s="5" customFormat="1" ht="36" customHeight="1" x14ac:dyDescent="0.25">
      <c r="A23" s="66"/>
      <c r="B23" s="33" t="s">
        <v>50</v>
      </c>
      <c r="C23" s="67">
        <f>Januar!AQ$38+Februar!AQ$38+März!AQ$38+April!AQ$38+Mai!AQ$38+Juni!AQ$38+Juli!AQ$38+August!AQ$38+September!AQ$38+Oktober!AQ$38+November!AQ$38+Dezember!AQ$38</f>
        <v>0</v>
      </c>
      <c r="D23" s="68"/>
      <c r="E23" s="69"/>
    </row>
    <row r="24" spans="1:7" s="5" customFormat="1" ht="36" customHeight="1" x14ac:dyDescent="0.25">
      <c r="A24" s="66"/>
      <c r="B24" s="33" t="s">
        <v>32</v>
      </c>
      <c r="C24" s="67">
        <f>Januar!AR$38+Februar!AR$38+März!AR$38+April!AR$38+Mai!AR$38+Juni!AR$38+Juli!AR$38+August!AR$38+September!AR$38+Oktober!AR$38+November!AR$38+Dezember!AR$38</f>
        <v>0</v>
      </c>
      <c r="D24" s="67">
        <f>SUM(C21:C24)</f>
        <v>0</v>
      </c>
      <c r="E24" s="70"/>
    </row>
    <row r="25" spans="1:7" s="5" customFormat="1" ht="17.25" customHeight="1" thickBot="1" x14ac:dyDescent="0.3">
      <c r="A25" s="66"/>
      <c r="B25" s="33"/>
      <c r="C25" s="72"/>
      <c r="D25" s="72"/>
      <c r="E25" s="73"/>
    </row>
    <row r="26" spans="1:7" s="5" customFormat="1" ht="36" customHeight="1" thickBot="1" x14ac:dyDescent="0.3">
      <c r="A26" s="74"/>
      <c r="B26" s="75" t="s">
        <v>54</v>
      </c>
      <c r="C26" s="76"/>
      <c r="D26" s="77">
        <f>SUM(D8:D24)</f>
        <v>0</v>
      </c>
      <c r="E26" s="78"/>
    </row>
    <row r="28" spans="1:7" ht="47.25" customHeight="1" x14ac:dyDescent="0.2">
      <c r="A28" s="144" t="s">
        <v>169</v>
      </c>
      <c r="B28" s="145"/>
      <c r="C28" s="145"/>
      <c r="D28" s="145"/>
      <c r="E28" s="145"/>
    </row>
    <row r="29" spans="1:7" ht="24" customHeight="1" thickBot="1" x14ac:dyDescent="0.3">
      <c r="A29" s="5"/>
      <c r="B29" s="60" t="s">
        <v>20</v>
      </c>
      <c r="C29" s="61"/>
      <c r="D29" s="61"/>
      <c r="E29" s="5"/>
    </row>
    <row r="30" spans="1:7" ht="36" customHeight="1" x14ac:dyDescent="0.25">
      <c r="A30" s="62" t="s">
        <v>22</v>
      </c>
      <c r="B30" s="63" t="s">
        <v>23</v>
      </c>
      <c r="C30" s="64"/>
      <c r="D30" s="64"/>
      <c r="E30" s="79"/>
    </row>
    <row r="31" spans="1:7" ht="36" customHeight="1" x14ac:dyDescent="0.25">
      <c r="A31" s="66"/>
      <c r="B31" s="33" t="s">
        <v>91</v>
      </c>
      <c r="C31" s="67">
        <f>Januar!P$38+Februar!P$38+März!P$38+April!P$38+Mai!P$38+Juni!P$38+Juli!P$38+August!P$38+September!P$38+Oktober!P$38+November!P$38+Dezember!P$38</f>
        <v>0</v>
      </c>
      <c r="D31" s="72"/>
      <c r="E31" s="69"/>
    </row>
    <row r="32" spans="1:7" ht="36" customHeight="1" x14ac:dyDescent="0.25">
      <c r="A32" s="66"/>
      <c r="B32" s="33" t="s">
        <v>59</v>
      </c>
      <c r="C32" s="67">
        <f>Januar!Q$38+Februar!Q$38+März!Q$38+April!Q$38+Mai!Q$38+Juni!Q$38+Juli!Q$38+August!Q$38+September!Q$38+Oktober!Q$38+November!Q$38+Dezember!Q$38</f>
        <v>0</v>
      </c>
      <c r="D32" s="72"/>
      <c r="E32" s="69"/>
    </row>
    <row r="33" spans="1:7" ht="36" customHeight="1" x14ac:dyDescent="0.25">
      <c r="A33" s="66"/>
      <c r="B33" s="33" t="s">
        <v>27</v>
      </c>
      <c r="C33" s="67">
        <f>Januar!R$38+Februar!R$38+März!R$38+April!R$38+Mai!R$38+Juni!R$38+Juli!R$38+August!R$38+September!R$38+Oktober!R$38+November!R$38+Dezember!R$38</f>
        <v>0</v>
      </c>
      <c r="D33" s="72"/>
      <c r="E33" s="69"/>
    </row>
    <row r="34" spans="1:7" ht="36" customHeight="1" x14ac:dyDescent="0.25">
      <c r="A34" s="66"/>
      <c r="B34" s="33" t="s">
        <v>60</v>
      </c>
      <c r="C34" s="67">
        <f>Januar!S$38+Februar!S$38+März!S$38+April!S$38+Mai!S$38+Juni!S$38+Juli!S$38+August!S$38+September!S$38+Oktober!S$38+November!S$38+Dezember!S$38</f>
        <v>0</v>
      </c>
      <c r="D34" s="72"/>
      <c r="E34" s="69"/>
    </row>
    <row r="35" spans="1:7" ht="36" customHeight="1" x14ac:dyDescent="0.25">
      <c r="A35" s="66"/>
      <c r="B35" s="33" t="s">
        <v>31</v>
      </c>
      <c r="C35" s="67">
        <f>Januar!T$38+Februar!T$38+März!T$38+April!T$38+Mai!T$38+Juni!T$38+Juli!T$38+August!T$38+September!T$38+Oktober!T$38+November!T$38+Dezember!T$38</f>
        <v>0</v>
      </c>
      <c r="D35" s="72"/>
      <c r="E35" s="69"/>
    </row>
    <row r="36" spans="1:7" ht="36" customHeight="1" x14ac:dyDescent="0.25">
      <c r="A36" s="66"/>
      <c r="B36" s="33" t="s">
        <v>61</v>
      </c>
      <c r="C36" s="67">
        <f>Januar!U$38+Februar!U$38+März!U$38+April!U$38+Mai!U$38+Juni!U$38+Juli!U$38+August!U$38+September!U$38+Oktober!U$38+November!U$38+Dezember!U$38</f>
        <v>0</v>
      </c>
      <c r="D36" s="72"/>
      <c r="E36" s="69"/>
    </row>
    <row r="37" spans="1:7" ht="36" customHeight="1" x14ac:dyDescent="0.25">
      <c r="A37" s="66"/>
      <c r="B37" s="33" t="s">
        <v>33</v>
      </c>
      <c r="C37" s="67">
        <f>Januar!V$38+Februar!V$38+März!V$38+April!V$38+Mai!V$38+Juni!V$38+Juli!V$38+August!V$38+September!V$38+Oktober!V$38+November!V$38+Dezember!V$38</f>
        <v>0</v>
      </c>
      <c r="D37" s="72"/>
      <c r="E37" s="69"/>
    </row>
    <row r="38" spans="1:7" ht="36" customHeight="1" x14ac:dyDescent="0.25">
      <c r="A38" s="66"/>
      <c r="B38" s="33" t="s">
        <v>34</v>
      </c>
      <c r="C38" s="67">
        <f>Januar!W$38+Februar!W$38+März!W$38+April!W$38+Mai!W$38+Juni!W$38+Juli!W$38+August!W$38+September!W$38+Oktober!W$38+November!W$38+Dezember!W$38</f>
        <v>0</v>
      </c>
      <c r="D38" s="72"/>
      <c r="E38" s="69"/>
    </row>
    <row r="39" spans="1:7" ht="36" customHeight="1" x14ac:dyDescent="0.25">
      <c r="A39" s="66"/>
      <c r="B39" s="33" t="s">
        <v>35</v>
      </c>
      <c r="C39" s="67">
        <f>Januar!X$38+Februar!X$38+März!X$38+April!X$38+Mai!X$38+Juni!X$38+Juli!X$38+August!X$38+September!X$38+Oktober!X$38+November!X$38+Dezember!X$38</f>
        <v>0</v>
      </c>
      <c r="D39" s="67">
        <f>SUM(C31:C39)</f>
        <v>0</v>
      </c>
      <c r="E39" s="73"/>
    </row>
    <row r="40" spans="1:7" ht="36" customHeight="1" x14ac:dyDescent="0.25">
      <c r="A40" s="66" t="s">
        <v>36</v>
      </c>
      <c r="B40" s="71" t="s">
        <v>37</v>
      </c>
      <c r="C40" s="72"/>
      <c r="D40" s="72"/>
      <c r="E40" s="80"/>
    </row>
    <row r="41" spans="1:7" ht="36" customHeight="1" x14ac:dyDescent="0.25">
      <c r="A41" s="66"/>
      <c r="B41" s="33" t="s">
        <v>38</v>
      </c>
      <c r="C41" s="67" t="s">
        <v>55</v>
      </c>
      <c r="D41" s="72"/>
      <c r="E41" s="80"/>
      <c r="G41" s="1" t="s">
        <v>92</v>
      </c>
    </row>
    <row r="42" spans="1:7" ht="36" customHeight="1" x14ac:dyDescent="0.25">
      <c r="A42" s="66"/>
      <c r="B42" s="33" t="s">
        <v>40</v>
      </c>
      <c r="C42" s="67" t="s">
        <v>55</v>
      </c>
      <c r="D42" s="72"/>
      <c r="E42" s="69"/>
      <c r="G42" s="1" t="s">
        <v>92</v>
      </c>
    </row>
    <row r="43" spans="1:7" ht="36" customHeight="1" x14ac:dyDescent="0.25">
      <c r="A43" s="66"/>
      <c r="B43" s="33" t="s">
        <v>41</v>
      </c>
      <c r="C43" s="67" t="s">
        <v>55</v>
      </c>
      <c r="D43" s="67">
        <f>SUM(C41:C43)</f>
        <v>0</v>
      </c>
      <c r="E43" s="73"/>
      <c r="G43" s="1" t="s">
        <v>92</v>
      </c>
    </row>
    <row r="44" spans="1:7" ht="36" customHeight="1" x14ac:dyDescent="0.25">
      <c r="A44" s="66" t="s">
        <v>44</v>
      </c>
      <c r="B44" s="71" t="s">
        <v>45</v>
      </c>
      <c r="C44" s="72"/>
      <c r="D44" s="72"/>
      <c r="E44" s="80"/>
    </row>
    <row r="45" spans="1:7" ht="36" customHeight="1" x14ac:dyDescent="0.25">
      <c r="A45" s="66"/>
      <c r="B45" s="33" t="s">
        <v>47</v>
      </c>
      <c r="C45" s="67">
        <f>Januar!Y$38+Februar!Y$38+März!Y$38+April!Y$38+Mai!Y$38+Juni!Y$38+Juli!Y$38+August!Y$38+September!Y$38+Oktober!Y$38+November!Y$38+Dezember!Y$38</f>
        <v>0</v>
      </c>
      <c r="D45" s="72"/>
      <c r="E45" s="69"/>
    </row>
    <row r="46" spans="1:7" ht="36" customHeight="1" x14ac:dyDescent="0.25">
      <c r="A46" s="66"/>
      <c r="B46" s="33" t="s">
        <v>48</v>
      </c>
      <c r="C46" s="67">
        <f>Januar!Z$38+Februar!Z$38+März!Z$38+April!Z$38+Mai!Z$38+Juni!Z$38+Juli!Z$38+August!Z$38+September!Z$38+Oktober!Z$38+November!Z$38+Dezember!Z$38</f>
        <v>0</v>
      </c>
      <c r="D46" s="72"/>
      <c r="E46" s="69"/>
    </row>
    <row r="47" spans="1:7" ht="36" customHeight="1" x14ac:dyDescent="0.25">
      <c r="A47" s="66"/>
      <c r="B47" s="33" t="s">
        <v>29</v>
      </c>
      <c r="C47" s="67"/>
      <c r="D47" s="72"/>
      <c r="E47" s="69"/>
      <c r="G47" s="1" t="s">
        <v>92</v>
      </c>
    </row>
    <row r="48" spans="1:7" ht="36" customHeight="1" x14ac:dyDescent="0.25">
      <c r="A48" s="66"/>
      <c r="B48" s="33" t="s">
        <v>53</v>
      </c>
      <c r="C48" s="67">
        <f>Januar!AA$38+Februar!AA$38+März!AA$38+April!AA$38+Mai!AA$38+Juni!AA$38+Juli!AA$38+August!AA$38+September!AA$38+Oktober!AA$38+November!AA$38+Dezember!AA$38</f>
        <v>0</v>
      </c>
      <c r="D48" s="67">
        <f>SUM(C45:C48)</f>
        <v>0</v>
      </c>
      <c r="E48" s="73"/>
    </row>
    <row r="49" spans="1:5" ht="36" customHeight="1" x14ac:dyDescent="0.25">
      <c r="A49" s="66" t="s">
        <v>51</v>
      </c>
      <c r="B49" s="71" t="s">
        <v>52</v>
      </c>
      <c r="C49" s="72"/>
      <c r="D49" s="72"/>
      <c r="E49" s="69"/>
    </row>
    <row r="50" spans="1:5" ht="36" customHeight="1" x14ac:dyDescent="0.25">
      <c r="A50" s="66"/>
      <c r="B50" s="33" t="s">
        <v>57</v>
      </c>
      <c r="C50" s="67">
        <f>Januar!AB$38+Februar!AB$38+März!AB$38+April!AB$38+Mai!AB$38+Juni!AB$38+Juli!AB$38+August!AB$38+September!AB$38+Oktober!AB$38+November!AB$38+Dezember!AB$38</f>
        <v>0</v>
      </c>
      <c r="D50" s="72"/>
      <c r="E50" s="73"/>
    </row>
    <row r="51" spans="1:5" ht="36" customHeight="1" x14ac:dyDescent="0.25">
      <c r="A51" s="66"/>
      <c r="B51" s="33" t="s">
        <v>50</v>
      </c>
      <c r="C51" s="67">
        <f>Januar!AC$38+Februar!AC$38+März!AC$38+April!AC$38+Mai!AC$38+Juni!AC$38+Juli!AC$38+August!AC$38+September!AC$38+Oktober!AC$38+November!AC$38+Dezember!AC$38</f>
        <v>0</v>
      </c>
      <c r="D51" s="72"/>
      <c r="E51" s="69"/>
    </row>
    <row r="52" spans="1:5" ht="36" customHeight="1" x14ac:dyDescent="0.25">
      <c r="A52" s="66"/>
      <c r="B52" s="33" t="s">
        <v>35</v>
      </c>
      <c r="C52" s="67">
        <f>Januar!AD$38+Februar!AD$38+März!AD$38+April!AD$38+Mai!AD$38+Juni!AD$38+Juli!AD$38+August!AD$38+September!AD$38+Oktober!AD$38+November!AD$38+Dezember!AD$38</f>
        <v>0</v>
      </c>
      <c r="D52" s="67">
        <f>SUM(C50:C52)</f>
        <v>0</v>
      </c>
      <c r="E52" s="69"/>
    </row>
    <row r="53" spans="1:5" ht="17.25" customHeight="1" thickBot="1" x14ac:dyDescent="0.3">
      <c r="A53" s="66"/>
      <c r="B53" s="33"/>
      <c r="C53" s="72"/>
      <c r="D53" s="72"/>
      <c r="E53" s="69"/>
    </row>
    <row r="54" spans="1:5" ht="36" customHeight="1" thickBot="1" x14ac:dyDescent="0.3">
      <c r="A54" s="74"/>
      <c r="B54" s="75" t="s">
        <v>58</v>
      </c>
      <c r="C54" s="76"/>
      <c r="D54" s="77">
        <f>SUM(D39:D52)</f>
        <v>0</v>
      </c>
      <c r="E54" s="81"/>
    </row>
    <row r="55" spans="1:5" ht="13.5" thickBot="1" x14ac:dyDescent="0.25"/>
    <row r="56" spans="1:5" ht="35.25" customHeight="1" thickBot="1" x14ac:dyDescent="0.3">
      <c r="A56" s="83"/>
      <c r="B56" s="75" t="s">
        <v>62</v>
      </c>
      <c r="C56" s="84"/>
      <c r="D56" s="85">
        <f>D26-D54</f>
        <v>0</v>
      </c>
      <c r="E56" s="86"/>
    </row>
    <row r="58" spans="1:5" ht="33.75" customHeight="1" x14ac:dyDescent="0.2">
      <c r="A58" s="146" t="str">
        <f>IF(D52&gt;D24,"Achtung!!! Verlust im wirtschaftlichen Geschäftsbetrieb!","-")</f>
        <v>-</v>
      </c>
      <c r="B58" s="146"/>
      <c r="C58" s="146"/>
      <c r="D58" s="146"/>
      <c r="E58" s="146"/>
    </row>
  </sheetData>
  <mergeCells count="3">
    <mergeCell ref="A1:E1"/>
    <mergeCell ref="A28:E28"/>
    <mergeCell ref="A58:E58"/>
  </mergeCells>
  <conditionalFormatting sqref="A58:E58">
    <cfRule type="expression" dxfId="2" priority="1">
      <formula>$D$52&gt;$D$24</formula>
    </cfRule>
    <cfRule type="expression" priority="2">
      <formula>$D$52&gt;$D$24</formula>
    </cfRule>
  </conditionalFormatting>
  <pageMargins left="0.70866141732283472" right="0.70866141732283472" top="0.59055118110236227" bottom="0.59055118110236227" header="0.31496062992125984" footer="0.31496062992125984"/>
  <pageSetup paperSize="9" scale="70" orientation="portrait" r:id="rId1"/>
  <rowBreaks count="1" manualBreakCount="1">
    <brk id="27" max="16383" man="1"/>
  </rowBreaks>
  <ignoredErrors>
    <ignoredError sqref="C16 C22 C32 C5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7"/>
  <sheetViews>
    <sheetView zoomScale="75" zoomScaleNormal="75" workbookViewId="0">
      <selection activeCell="I15" sqref="I15"/>
    </sheetView>
  </sheetViews>
  <sheetFormatPr baseColWidth="10" defaultRowHeight="12.75" x14ac:dyDescent="0.2"/>
  <cols>
    <col min="1" max="1" width="44" style="40" customWidth="1"/>
    <col min="2" max="2" width="16.140625" style="40" customWidth="1"/>
    <col min="3" max="3" width="4.5703125" style="46" customWidth="1"/>
    <col min="4" max="4" width="16.5703125" style="40" customWidth="1"/>
    <col min="5" max="16384" width="11.42578125" style="40"/>
  </cols>
  <sheetData>
    <row r="1" spans="1:5" ht="47.25" customHeight="1" x14ac:dyDescent="0.25">
      <c r="A1" s="147" t="s">
        <v>170</v>
      </c>
      <c r="B1" s="148"/>
      <c r="C1" s="148"/>
      <c r="D1" s="148"/>
    </row>
    <row r="2" spans="1:5" ht="14.25" customHeight="1" x14ac:dyDescent="0.2"/>
    <row r="3" spans="1:5" ht="24" customHeight="1" x14ac:dyDescent="0.2">
      <c r="B3" s="47" t="s">
        <v>11</v>
      </c>
      <c r="C3" s="48"/>
      <c r="D3" s="49" t="s">
        <v>83</v>
      </c>
      <c r="E3" s="50"/>
    </row>
    <row r="4" spans="1:5" ht="24" customHeight="1" x14ac:dyDescent="0.2">
      <c r="A4" s="50" t="s">
        <v>2</v>
      </c>
      <c r="B4" s="50" t="s">
        <v>187</v>
      </c>
      <c r="C4" s="51" t="s">
        <v>84</v>
      </c>
      <c r="D4" s="35">
        <f>Januar!F8</f>
        <v>0</v>
      </c>
      <c r="E4" s="50"/>
    </row>
    <row r="5" spans="1:5" ht="24" customHeight="1" x14ac:dyDescent="0.2">
      <c r="A5" s="50" t="s">
        <v>3</v>
      </c>
      <c r="B5" s="50" t="s">
        <v>187</v>
      </c>
      <c r="C5" s="51" t="s">
        <v>84</v>
      </c>
      <c r="D5" s="35">
        <f>Januar!I8</f>
        <v>0</v>
      </c>
      <c r="E5" s="50"/>
    </row>
    <row r="6" spans="1:5" ht="24" customHeight="1" x14ac:dyDescent="0.2">
      <c r="A6" s="50" t="s">
        <v>13</v>
      </c>
      <c r="B6" s="50" t="s">
        <v>187</v>
      </c>
      <c r="C6" s="51" t="s">
        <v>84</v>
      </c>
      <c r="D6" s="35">
        <f>Januar!L8</f>
        <v>0</v>
      </c>
      <c r="E6" s="50"/>
    </row>
    <row r="7" spans="1:5" ht="24" customHeight="1" x14ac:dyDescent="0.2">
      <c r="A7" s="50" t="s">
        <v>88</v>
      </c>
      <c r="B7" s="50" t="s">
        <v>187</v>
      </c>
      <c r="C7" s="51" t="s">
        <v>84</v>
      </c>
      <c r="D7" s="35">
        <f>Januar!O8</f>
        <v>0</v>
      </c>
      <c r="E7" s="50"/>
    </row>
    <row r="8" spans="1:5" ht="24" customHeight="1" x14ac:dyDescent="0.2">
      <c r="A8" s="50" t="s">
        <v>21</v>
      </c>
      <c r="B8" s="50"/>
      <c r="C8" s="51" t="s">
        <v>84</v>
      </c>
      <c r="D8" s="35">
        <f>'Jahresergebnis-Rechnung'!D26</f>
        <v>0</v>
      </c>
      <c r="E8" s="50"/>
    </row>
    <row r="9" spans="1:5" ht="24" customHeight="1" thickBot="1" x14ac:dyDescent="0.25">
      <c r="A9" s="50" t="s">
        <v>20</v>
      </c>
      <c r="B9" s="50"/>
      <c r="C9" s="51" t="s">
        <v>85</v>
      </c>
      <c r="D9" s="35">
        <f>'Jahresergebnis-Rechnung'!D54</f>
        <v>0</v>
      </c>
      <c r="E9" s="50"/>
    </row>
    <row r="10" spans="1:5" ht="24" customHeight="1" thickBot="1" x14ac:dyDescent="0.25">
      <c r="A10" s="52" t="s">
        <v>86</v>
      </c>
      <c r="B10" s="53"/>
      <c r="C10" s="54" t="s">
        <v>89</v>
      </c>
      <c r="D10" s="55">
        <f>ROUND(SUM(D4:D8)-D9,2)</f>
        <v>0</v>
      </c>
      <c r="E10" s="50"/>
    </row>
    <row r="11" spans="1:5" ht="24" customHeight="1" x14ac:dyDescent="0.2">
      <c r="A11" s="50"/>
      <c r="B11" s="50"/>
      <c r="C11" s="56"/>
      <c r="D11" s="39"/>
      <c r="E11" s="50"/>
    </row>
    <row r="12" spans="1:5" ht="24" customHeight="1" x14ac:dyDescent="0.2">
      <c r="A12" s="50" t="s">
        <v>2</v>
      </c>
      <c r="B12" s="50" t="s">
        <v>188</v>
      </c>
      <c r="C12" s="51" t="s">
        <v>84</v>
      </c>
      <c r="D12" s="35">
        <f>Dezember!F41</f>
        <v>0</v>
      </c>
      <c r="E12" s="50"/>
    </row>
    <row r="13" spans="1:5" ht="24" customHeight="1" x14ac:dyDescent="0.2">
      <c r="A13" s="50" t="s">
        <v>3</v>
      </c>
      <c r="B13" s="50" t="s">
        <v>188</v>
      </c>
      <c r="C13" s="51" t="s">
        <v>84</v>
      </c>
      <c r="D13" s="35">
        <f>Dezember!I41</f>
        <v>0</v>
      </c>
      <c r="E13" s="50"/>
    </row>
    <row r="14" spans="1:5" ht="24" customHeight="1" x14ac:dyDescent="0.2">
      <c r="A14" s="50" t="s">
        <v>13</v>
      </c>
      <c r="B14" s="50" t="s">
        <v>188</v>
      </c>
      <c r="C14" s="51" t="s">
        <v>84</v>
      </c>
      <c r="D14" s="35">
        <f>Dezember!L41</f>
        <v>0</v>
      </c>
    </row>
    <row r="15" spans="1:5" ht="24" customHeight="1" thickBot="1" x14ac:dyDescent="0.25">
      <c r="A15" s="50" t="s">
        <v>88</v>
      </c>
      <c r="B15" s="50" t="s">
        <v>188</v>
      </c>
      <c r="C15" s="51" t="s">
        <v>84</v>
      </c>
      <c r="D15" s="35">
        <f>Dezember!O41</f>
        <v>0</v>
      </c>
    </row>
    <row r="16" spans="1:5" ht="24" customHeight="1" thickBot="1" x14ac:dyDescent="0.25">
      <c r="A16" s="52" t="s">
        <v>87</v>
      </c>
      <c r="B16" s="57"/>
      <c r="C16" s="58" t="s">
        <v>89</v>
      </c>
      <c r="D16" s="55">
        <f>ROUND(SUM(D12:D15),2)</f>
        <v>0</v>
      </c>
    </row>
    <row r="17" spans="1:4" ht="15.75" x14ac:dyDescent="0.2">
      <c r="D17" s="39"/>
    </row>
    <row r="18" spans="1:4" ht="21" customHeight="1" x14ac:dyDescent="0.25">
      <c r="A18" s="149" t="str">
        <f>IF(D10=D16,"Sollbestand und Istbestand stimmen überein.","Achtung!!! Soll- und Istbestand stimmen nicht überein!")</f>
        <v>Sollbestand und Istbestand stimmen überein.</v>
      </c>
      <c r="B18" s="149"/>
      <c r="C18" s="149"/>
      <c r="D18" s="149"/>
    </row>
    <row r="19" spans="1:4" ht="15.75" x14ac:dyDescent="0.2">
      <c r="D19" s="39"/>
    </row>
    <row r="20" spans="1:4" ht="15.75" x14ac:dyDescent="0.2">
      <c r="D20" s="39"/>
    </row>
    <row r="21" spans="1:4" ht="15.75" x14ac:dyDescent="0.2">
      <c r="D21" s="39"/>
    </row>
    <row r="22" spans="1:4" ht="15.75" x14ac:dyDescent="0.2">
      <c r="D22" s="39"/>
    </row>
    <row r="23" spans="1:4" ht="15.75" x14ac:dyDescent="0.2">
      <c r="D23" s="39"/>
    </row>
    <row r="24" spans="1:4" ht="15.75" x14ac:dyDescent="0.2">
      <c r="D24" s="39"/>
    </row>
    <row r="25" spans="1:4" ht="15.75" x14ac:dyDescent="0.2">
      <c r="D25" s="39"/>
    </row>
    <row r="26" spans="1:4" ht="15.75" x14ac:dyDescent="0.2">
      <c r="D26" s="39"/>
    </row>
    <row r="27" spans="1:4" ht="15.75" x14ac:dyDescent="0.2">
      <c r="D27" s="39"/>
    </row>
    <row r="28" spans="1:4" ht="15.75" x14ac:dyDescent="0.2">
      <c r="D28" s="39"/>
    </row>
    <row r="29" spans="1:4" ht="15.75" x14ac:dyDescent="0.2">
      <c r="D29" s="39"/>
    </row>
    <row r="30" spans="1:4" ht="15.75" x14ac:dyDescent="0.2">
      <c r="D30" s="39"/>
    </row>
    <row r="31" spans="1:4" ht="15.75" x14ac:dyDescent="0.2">
      <c r="D31" s="39"/>
    </row>
    <row r="32" spans="1:4" ht="15.75" x14ac:dyDescent="0.2">
      <c r="D32" s="39"/>
    </row>
    <row r="33" spans="4:4" ht="15.75" x14ac:dyDescent="0.2">
      <c r="D33" s="39"/>
    </row>
    <row r="34" spans="4:4" ht="15.75" x14ac:dyDescent="0.2">
      <c r="D34" s="39"/>
    </row>
    <row r="35" spans="4:4" ht="15.75" x14ac:dyDescent="0.2">
      <c r="D35" s="39"/>
    </row>
    <row r="36" spans="4:4" ht="15.75" x14ac:dyDescent="0.2">
      <c r="D36" s="39"/>
    </row>
    <row r="37" spans="4:4" ht="15.75" x14ac:dyDescent="0.2">
      <c r="D37" s="39"/>
    </row>
  </sheetData>
  <mergeCells count="2">
    <mergeCell ref="A1:D1"/>
    <mergeCell ref="A18:D18"/>
  </mergeCells>
  <conditionalFormatting sqref="A18:D18">
    <cfRule type="expression" dxfId="1" priority="1">
      <formula>$D$10&lt;&gt;$D$16</formula>
    </cfRule>
    <cfRule type="expression" dxfId="0" priority="2">
      <formula>$D$10=$D$16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18F3-FA1A-4866-A0BA-27B48C616514}">
  <dimension ref="A1:FU50"/>
  <sheetViews>
    <sheetView showGridLines="0" topLeftCell="B1" zoomScaleNormal="100" zoomScaleSheetLayoutView="50" workbookViewId="0">
      <selection activeCell="C43" sqref="C43"/>
    </sheetView>
  </sheetViews>
  <sheetFormatPr baseColWidth="10" defaultColWidth="11.42578125" defaultRowHeight="18.600000000000001" customHeight="1" outlineLevelRow="1" outlineLevelCol="1" x14ac:dyDescent="0.25"/>
  <cols>
    <col min="1" max="1" width="10.7109375" style="150" hidden="1" customWidth="1" outlineLevel="1"/>
    <col min="2" max="2" width="30.7109375" style="203" customWidth="1" collapsed="1"/>
    <col min="3" max="3" width="128.28515625" style="150" customWidth="1"/>
    <col min="4" max="16384" width="11.42578125" style="150"/>
  </cols>
  <sheetData>
    <row r="1" spans="1:4" ht="18.600000000000001" customHeight="1" x14ac:dyDescent="0.25">
      <c r="B1" s="151" t="s">
        <v>171</v>
      </c>
      <c r="C1" s="151"/>
    </row>
    <row r="2" spans="1:4" ht="49.5" customHeight="1" x14ac:dyDescent="0.25">
      <c r="A2" s="152" t="s">
        <v>94</v>
      </c>
      <c r="B2" s="152" t="s">
        <v>95</v>
      </c>
      <c r="C2" s="153" t="s">
        <v>96</v>
      </c>
    </row>
    <row r="3" spans="1:4" s="154" customFormat="1" ht="49.5" customHeight="1" x14ac:dyDescent="0.25">
      <c r="B3" s="155" t="s">
        <v>97</v>
      </c>
      <c r="C3" s="156"/>
    </row>
    <row r="4" spans="1:4" ht="49.5" customHeight="1" x14ac:dyDescent="0.25">
      <c r="B4" s="157" t="s">
        <v>98</v>
      </c>
      <c r="C4" s="158" t="s">
        <v>99</v>
      </c>
    </row>
    <row r="5" spans="1:4" ht="49.5" customHeight="1" x14ac:dyDescent="0.25">
      <c r="B5" s="157" t="s">
        <v>3</v>
      </c>
      <c r="C5" s="159" t="s">
        <v>172</v>
      </c>
    </row>
    <row r="6" spans="1:4" ht="49.5" customHeight="1" x14ac:dyDescent="0.25">
      <c r="B6" s="157" t="s">
        <v>173</v>
      </c>
      <c r="C6" s="158" t="s">
        <v>100</v>
      </c>
    </row>
    <row r="7" spans="1:4" ht="49.5" customHeight="1" x14ac:dyDescent="0.25">
      <c r="A7" s="150">
        <v>1800</v>
      </c>
      <c r="B7" s="157" t="s">
        <v>88</v>
      </c>
      <c r="C7" s="159" t="s">
        <v>101</v>
      </c>
    </row>
    <row r="8" spans="1:4" ht="49.5" customHeight="1" x14ac:dyDescent="0.25">
      <c r="B8" s="151" t="s">
        <v>102</v>
      </c>
    </row>
    <row r="9" spans="1:4" ht="49.5" customHeight="1" x14ac:dyDescent="0.25">
      <c r="A9" s="150">
        <v>2000</v>
      </c>
      <c r="B9" s="160" t="s">
        <v>103</v>
      </c>
      <c r="C9" s="204" t="s">
        <v>104</v>
      </c>
    </row>
    <row r="10" spans="1:4" ht="49.5" customHeight="1" x14ac:dyDescent="0.25">
      <c r="A10" s="150">
        <v>2100</v>
      </c>
      <c r="B10" s="160" t="s">
        <v>105</v>
      </c>
      <c r="C10" s="162" t="s">
        <v>106</v>
      </c>
    </row>
    <row r="11" spans="1:4" ht="49.5" customHeight="1" x14ac:dyDescent="0.25">
      <c r="A11" s="150">
        <v>2200</v>
      </c>
      <c r="B11" s="163" t="s">
        <v>107</v>
      </c>
      <c r="C11" s="164" t="s">
        <v>108</v>
      </c>
    </row>
    <row r="12" spans="1:4" ht="49.5" customHeight="1" x14ac:dyDescent="0.25">
      <c r="A12" s="150">
        <v>2400</v>
      </c>
      <c r="B12" s="160" t="s">
        <v>109</v>
      </c>
      <c r="C12" s="161" t="s">
        <v>110</v>
      </c>
    </row>
    <row r="13" spans="1:4" ht="49.5" customHeight="1" x14ac:dyDescent="0.25">
      <c r="A13" s="150">
        <v>2900</v>
      </c>
      <c r="B13" s="163" t="s">
        <v>111</v>
      </c>
      <c r="C13" s="162" t="s">
        <v>112</v>
      </c>
    </row>
    <row r="14" spans="1:4" ht="49.5" customHeight="1" x14ac:dyDescent="0.25">
      <c r="B14" s="151" t="s">
        <v>113</v>
      </c>
    </row>
    <row r="15" spans="1:4" ht="180" x14ac:dyDescent="0.25">
      <c r="A15" s="150">
        <v>6000</v>
      </c>
      <c r="B15" s="160" t="s">
        <v>114</v>
      </c>
      <c r="C15" s="165" t="s">
        <v>174</v>
      </c>
      <c r="D15" s="166"/>
    </row>
    <row r="16" spans="1:4" ht="166.5" customHeight="1" x14ac:dyDescent="0.25">
      <c r="A16" s="150">
        <v>6100</v>
      </c>
      <c r="B16" s="160" t="s">
        <v>115</v>
      </c>
      <c r="C16" s="165" t="s">
        <v>175</v>
      </c>
    </row>
    <row r="17" spans="1:4" ht="166.5" customHeight="1" x14ac:dyDescent="0.25">
      <c r="A17" s="150">
        <v>6200</v>
      </c>
      <c r="B17" s="160" t="s">
        <v>116</v>
      </c>
      <c r="C17" s="165" t="s">
        <v>176</v>
      </c>
      <c r="D17" s="166"/>
    </row>
    <row r="18" spans="1:4" ht="166.5" customHeight="1" x14ac:dyDescent="0.25">
      <c r="A18" s="150">
        <v>6300</v>
      </c>
      <c r="B18" s="167" t="s">
        <v>117</v>
      </c>
      <c r="C18" s="165" t="s">
        <v>177</v>
      </c>
      <c r="D18" s="166"/>
    </row>
    <row r="19" spans="1:4" ht="166.5" customHeight="1" x14ac:dyDescent="0.25">
      <c r="A19" s="150">
        <v>6400</v>
      </c>
      <c r="B19" s="167" t="s">
        <v>118</v>
      </c>
      <c r="C19" s="165" t="s">
        <v>119</v>
      </c>
    </row>
    <row r="20" spans="1:4" ht="166.5" customHeight="1" x14ac:dyDescent="0.25">
      <c r="A20" s="150">
        <v>6500</v>
      </c>
      <c r="B20" s="168" t="s">
        <v>120</v>
      </c>
      <c r="C20" s="165" t="s">
        <v>178</v>
      </c>
      <c r="D20" s="166"/>
    </row>
    <row r="21" spans="1:4" ht="166.5" customHeight="1" x14ac:dyDescent="0.25">
      <c r="A21" s="150">
        <v>6600</v>
      </c>
      <c r="B21" s="160" t="s">
        <v>121</v>
      </c>
      <c r="C21" s="165" t="s">
        <v>179</v>
      </c>
      <c r="D21" s="166"/>
    </row>
    <row r="22" spans="1:4" ht="166.5" customHeight="1" x14ac:dyDescent="0.25">
      <c r="A22" s="150">
        <v>6700</v>
      </c>
      <c r="B22" s="160" t="s">
        <v>122</v>
      </c>
      <c r="C22" s="165" t="s">
        <v>180</v>
      </c>
      <c r="D22" s="166"/>
    </row>
    <row r="23" spans="1:4" ht="166.5" customHeight="1" x14ac:dyDescent="0.25">
      <c r="A23" s="150">
        <v>6900</v>
      </c>
      <c r="B23" s="167" t="s">
        <v>123</v>
      </c>
      <c r="C23" s="165" t="s">
        <v>181</v>
      </c>
      <c r="D23" s="166"/>
    </row>
    <row r="24" spans="1:4" ht="49.5" customHeight="1" x14ac:dyDescent="0.25">
      <c r="B24" s="151" t="s">
        <v>124</v>
      </c>
    </row>
    <row r="25" spans="1:4" ht="49.5" customHeight="1" x14ac:dyDescent="0.25">
      <c r="A25" s="150">
        <v>3000</v>
      </c>
      <c r="B25" s="169" t="s">
        <v>125</v>
      </c>
      <c r="C25" s="281" t="s">
        <v>126</v>
      </c>
    </row>
    <row r="26" spans="1:4" ht="49.5" hidden="1" customHeight="1" outlineLevel="1" x14ac:dyDescent="0.25">
      <c r="A26" s="150">
        <v>3100</v>
      </c>
      <c r="B26" s="169" t="s">
        <v>127</v>
      </c>
      <c r="C26" s="170"/>
    </row>
    <row r="27" spans="1:4" ht="49.5" hidden="1" customHeight="1" outlineLevel="1" x14ac:dyDescent="0.25">
      <c r="A27" s="150">
        <v>3300</v>
      </c>
      <c r="B27" s="169" t="s">
        <v>128</v>
      </c>
      <c r="C27" s="171"/>
    </row>
    <row r="28" spans="1:4" ht="49.5" hidden="1" customHeight="1" outlineLevel="1" x14ac:dyDescent="0.25">
      <c r="A28" s="150">
        <v>3900</v>
      </c>
      <c r="B28" s="172" t="s">
        <v>129</v>
      </c>
      <c r="C28" s="170"/>
    </row>
    <row r="29" spans="1:4" ht="49.5" customHeight="1" collapsed="1" x14ac:dyDescent="0.25">
      <c r="B29" s="151" t="s">
        <v>130</v>
      </c>
    </row>
    <row r="30" spans="1:4" ht="49.5" customHeight="1" x14ac:dyDescent="0.25">
      <c r="A30" s="150">
        <v>7900</v>
      </c>
      <c r="B30" s="172" t="s">
        <v>131</v>
      </c>
      <c r="C30" s="170"/>
    </row>
    <row r="31" spans="1:4" ht="49.5" customHeight="1" x14ac:dyDescent="0.25">
      <c r="B31" s="151" t="s">
        <v>132</v>
      </c>
    </row>
    <row r="32" spans="1:4" ht="49.5" customHeight="1" x14ac:dyDescent="0.25">
      <c r="A32" s="150">
        <v>4000</v>
      </c>
      <c r="B32" s="173" t="s">
        <v>107</v>
      </c>
      <c r="C32" s="174" t="s">
        <v>133</v>
      </c>
    </row>
    <row r="33" spans="1:177" ht="66" customHeight="1" x14ac:dyDescent="0.25">
      <c r="A33" s="150">
        <v>4100</v>
      </c>
      <c r="B33" s="173" t="s">
        <v>134</v>
      </c>
      <c r="C33" s="175" t="s">
        <v>182</v>
      </c>
      <c r="D33" s="166"/>
    </row>
    <row r="34" spans="1:177" ht="49.5" customHeight="1" x14ac:dyDescent="0.25">
      <c r="A34" s="150">
        <v>4200</v>
      </c>
      <c r="B34" s="176" t="s">
        <v>135</v>
      </c>
      <c r="C34" s="175" t="s">
        <v>136</v>
      </c>
    </row>
    <row r="35" spans="1:177" ht="49.5" customHeight="1" x14ac:dyDescent="0.25">
      <c r="A35" s="150">
        <v>4500</v>
      </c>
      <c r="B35" s="173" t="s">
        <v>137</v>
      </c>
      <c r="C35" s="175" t="s">
        <v>138</v>
      </c>
    </row>
    <row r="36" spans="1:177" ht="49.5" customHeight="1" x14ac:dyDescent="0.25">
      <c r="A36" s="150">
        <v>4900</v>
      </c>
      <c r="B36" s="173" t="s">
        <v>111</v>
      </c>
      <c r="C36" s="174"/>
    </row>
    <row r="37" spans="1:177" ht="49.5" customHeight="1" x14ac:dyDescent="0.25">
      <c r="B37" s="151" t="s">
        <v>139</v>
      </c>
    </row>
    <row r="38" spans="1:177" ht="49.5" customHeight="1" x14ac:dyDescent="0.25">
      <c r="A38" s="150">
        <v>8100</v>
      </c>
      <c r="B38" s="173" t="s">
        <v>140</v>
      </c>
      <c r="C38" s="175" t="s">
        <v>141</v>
      </c>
    </row>
    <row r="39" spans="1:177" ht="49.5" customHeight="1" x14ac:dyDescent="0.25">
      <c r="A39" s="150">
        <v>8200</v>
      </c>
      <c r="B39" s="176" t="s">
        <v>142</v>
      </c>
      <c r="C39" s="175" t="s">
        <v>143</v>
      </c>
    </row>
    <row r="40" spans="1:177" ht="49.5" customHeight="1" x14ac:dyDescent="0.25">
      <c r="A40" s="150">
        <v>8500</v>
      </c>
      <c r="B40" s="173" t="s">
        <v>144</v>
      </c>
      <c r="C40" s="175" t="s">
        <v>145</v>
      </c>
    </row>
    <row r="41" spans="1:177" ht="49.5" customHeight="1" x14ac:dyDescent="0.25">
      <c r="A41" s="150">
        <v>8900</v>
      </c>
      <c r="B41" s="173" t="s">
        <v>146</v>
      </c>
      <c r="C41" s="174"/>
    </row>
    <row r="42" spans="1:177" ht="49.5" customHeight="1" x14ac:dyDescent="0.25">
      <c r="B42" s="177" t="s">
        <v>147</v>
      </c>
      <c r="C42" s="178" t="s">
        <v>148</v>
      </c>
    </row>
    <row r="43" spans="1:177" ht="61.5" customHeight="1" x14ac:dyDescent="0.25">
      <c r="A43" s="150">
        <v>5000</v>
      </c>
      <c r="B43" s="179" t="s">
        <v>149</v>
      </c>
      <c r="C43" s="180" t="s">
        <v>183</v>
      </c>
      <c r="D43" s="181"/>
      <c r="E43" s="154"/>
      <c r="F43" s="154"/>
      <c r="G43" s="154"/>
      <c r="H43" s="154"/>
      <c r="I43" s="154"/>
      <c r="J43" s="154"/>
      <c r="K43" s="154"/>
      <c r="L43" s="154"/>
    </row>
    <row r="44" spans="1:177" s="182" customFormat="1" ht="61.5" customHeight="1" x14ac:dyDescent="0.25">
      <c r="A44" s="182">
        <v>5600</v>
      </c>
      <c r="B44" s="179" t="s">
        <v>150</v>
      </c>
      <c r="C44" s="183" t="s">
        <v>184</v>
      </c>
      <c r="D44" s="181"/>
      <c r="E44" s="184"/>
      <c r="F44" s="184"/>
      <c r="G44" s="184"/>
      <c r="H44" s="185"/>
      <c r="I44" s="185"/>
      <c r="J44" s="186"/>
      <c r="K44" s="187"/>
      <c r="L44" s="184"/>
      <c r="M44" s="188"/>
      <c r="N44" s="188"/>
      <c r="O44" s="188"/>
      <c r="P44" s="189"/>
      <c r="Q44" s="189"/>
      <c r="R44" s="190"/>
      <c r="S44" s="191"/>
      <c r="T44" s="188"/>
      <c r="U44" s="188"/>
      <c r="V44" s="188"/>
      <c r="W44" s="188"/>
      <c r="X44" s="189"/>
      <c r="Y44" s="189"/>
      <c r="Z44" s="190"/>
      <c r="AA44" s="191"/>
      <c r="AB44" s="188"/>
      <c r="AC44" s="188"/>
      <c r="AD44" s="188"/>
      <c r="AE44" s="188"/>
      <c r="AF44" s="189"/>
      <c r="AG44" s="189"/>
      <c r="AH44" s="190"/>
      <c r="AI44" s="191"/>
      <c r="AJ44" s="188"/>
      <c r="AK44" s="188"/>
      <c r="AL44" s="188"/>
      <c r="AM44" s="188"/>
      <c r="AN44" s="189"/>
      <c r="AO44" s="189"/>
      <c r="AP44" s="190"/>
      <c r="AQ44" s="191"/>
      <c r="AR44" s="188"/>
      <c r="AS44" s="188"/>
      <c r="AT44" s="188"/>
      <c r="AU44" s="188"/>
      <c r="AV44" s="189"/>
      <c r="AW44" s="189"/>
      <c r="AX44" s="190"/>
      <c r="AY44" s="191"/>
      <c r="AZ44" s="188"/>
      <c r="BA44" s="188"/>
      <c r="BB44" s="188"/>
      <c r="BC44" s="188"/>
      <c r="BD44" s="189"/>
      <c r="BE44" s="189"/>
      <c r="BF44" s="190"/>
      <c r="BG44" s="191"/>
      <c r="BH44" s="188"/>
      <c r="BI44" s="188"/>
      <c r="BJ44" s="188"/>
      <c r="BK44" s="188"/>
      <c r="BL44" s="189"/>
      <c r="BM44" s="189"/>
      <c r="BN44" s="190"/>
      <c r="BO44" s="191"/>
      <c r="BP44" s="188"/>
      <c r="BQ44" s="188"/>
      <c r="BR44" s="188"/>
      <c r="BS44" s="188"/>
      <c r="BT44" s="189"/>
      <c r="BU44" s="189"/>
      <c r="BV44" s="190"/>
      <c r="BW44" s="191"/>
      <c r="BX44" s="188"/>
      <c r="BY44" s="188"/>
      <c r="BZ44" s="188"/>
      <c r="CA44" s="188"/>
      <c r="CB44" s="189"/>
      <c r="CC44" s="189"/>
      <c r="CD44" s="190"/>
      <c r="CE44" s="191"/>
      <c r="CF44" s="188"/>
      <c r="CG44" s="188"/>
      <c r="CH44" s="188"/>
      <c r="CI44" s="188"/>
      <c r="CJ44" s="189"/>
      <c r="CK44" s="189"/>
      <c r="CL44" s="190"/>
      <c r="CM44" s="191"/>
      <c r="CN44" s="188"/>
      <c r="CO44" s="188"/>
      <c r="CP44" s="188"/>
      <c r="CQ44" s="188"/>
      <c r="CR44" s="189"/>
      <c r="CS44" s="189"/>
      <c r="CT44" s="190"/>
      <c r="CU44" s="191"/>
      <c r="CV44" s="188"/>
      <c r="CW44" s="188"/>
      <c r="CX44" s="188"/>
      <c r="CY44" s="188"/>
      <c r="CZ44" s="189"/>
      <c r="DA44" s="189"/>
      <c r="DB44" s="190"/>
      <c r="DC44" s="191"/>
      <c r="DD44" s="188"/>
      <c r="DE44" s="188"/>
      <c r="DF44" s="188"/>
      <c r="DG44" s="188"/>
      <c r="DH44" s="189"/>
      <c r="DI44" s="189"/>
      <c r="DJ44" s="190"/>
      <c r="DK44" s="191"/>
      <c r="DL44" s="188"/>
      <c r="DM44" s="188"/>
      <c r="DN44" s="188"/>
      <c r="DO44" s="188"/>
      <c r="DP44" s="189"/>
      <c r="DQ44" s="189"/>
      <c r="DR44" s="190"/>
      <c r="DS44" s="191"/>
      <c r="DT44" s="188"/>
      <c r="DU44" s="188"/>
      <c r="DV44" s="188"/>
      <c r="DW44" s="188"/>
      <c r="DX44" s="189"/>
      <c r="DY44" s="189"/>
      <c r="DZ44" s="190"/>
      <c r="EA44" s="191"/>
      <c r="EB44" s="188"/>
      <c r="EC44" s="188"/>
      <c r="ED44" s="188"/>
      <c r="EE44" s="188"/>
      <c r="EF44" s="189"/>
      <c r="EG44" s="189"/>
      <c r="EH44" s="190"/>
      <c r="EI44" s="191"/>
      <c r="EJ44" s="188"/>
      <c r="EK44" s="188"/>
      <c r="EL44" s="188"/>
      <c r="EM44" s="188"/>
      <c r="EN44" s="189"/>
      <c r="EO44" s="189"/>
      <c r="EP44" s="190"/>
      <c r="EQ44" s="191"/>
      <c r="ER44" s="188"/>
      <c r="ES44" s="188"/>
      <c r="ET44" s="188"/>
      <c r="EU44" s="188"/>
      <c r="EV44" s="189"/>
      <c r="EW44" s="189"/>
      <c r="EX44" s="190"/>
      <c r="EY44" s="191"/>
      <c r="EZ44" s="188"/>
      <c r="FA44" s="188"/>
      <c r="FB44" s="188"/>
      <c r="FC44" s="188"/>
      <c r="FD44" s="189"/>
      <c r="FE44" s="189"/>
      <c r="FF44" s="190"/>
      <c r="FG44" s="191"/>
      <c r="FH44" s="188"/>
      <c r="FI44" s="188"/>
      <c r="FJ44" s="188"/>
      <c r="FK44" s="188"/>
      <c r="FL44" s="189"/>
      <c r="FM44" s="189"/>
      <c r="FN44" s="190"/>
      <c r="FO44" s="191"/>
      <c r="FP44" s="188"/>
      <c r="FQ44" s="188"/>
      <c r="FR44" s="188"/>
      <c r="FS44" s="188"/>
      <c r="FT44" s="189"/>
      <c r="FU44" s="189"/>
    </row>
    <row r="45" spans="1:177" s="182" customFormat="1" ht="61.5" customHeight="1" x14ac:dyDescent="0.25">
      <c r="A45" s="182">
        <v>5800</v>
      </c>
      <c r="B45" s="179" t="s">
        <v>151</v>
      </c>
      <c r="C45" s="192" t="s">
        <v>185</v>
      </c>
      <c r="D45" s="181"/>
      <c r="E45" s="184"/>
      <c r="F45" s="184"/>
      <c r="G45" s="184"/>
      <c r="H45" s="185"/>
      <c r="I45" s="185"/>
      <c r="J45" s="186"/>
      <c r="K45" s="187"/>
      <c r="L45" s="184"/>
      <c r="M45" s="188"/>
      <c r="N45" s="188"/>
      <c r="O45" s="188"/>
      <c r="P45" s="189"/>
      <c r="Q45" s="189"/>
      <c r="R45" s="190"/>
      <c r="S45" s="191"/>
      <c r="T45" s="188"/>
      <c r="U45" s="188"/>
      <c r="V45" s="188"/>
      <c r="W45" s="188"/>
      <c r="X45" s="189"/>
      <c r="Y45" s="189"/>
      <c r="Z45" s="190"/>
      <c r="AA45" s="191"/>
      <c r="AB45" s="188"/>
      <c r="AC45" s="188"/>
      <c r="AD45" s="188"/>
      <c r="AE45" s="188"/>
      <c r="AF45" s="189"/>
      <c r="AG45" s="189"/>
      <c r="AH45" s="190"/>
      <c r="AI45" s="191"/>
      <c r="AJ45" s="188"/>
      <c r="AK45" s="188"/>
      <c r="AL45" s="188"/>
      <c r="AM45" s="188"/>
      <c r="AN45" s="189"/>
      <c r="AO45" s="189"/>
      <c r="AP45" s="190"/>
      <c r="AQ45" s="191"/>
      <c r="AR45" s="188"/>
      <c r="AS45" s="188"/>
      <c r="AT45" s="188"/>
      <c r="AU45" s="188"/>
      <c r="AV45" s="189"/>
      <c r="AW45" s="189"/>
      <c r="AX45" s="190"/>
      <c r="AY45" s="191"/>
      <c r="AZ45" s="188"/>
      <c r="BA45" s="188"/>
      <c r="BB45" s="188"/>
      <c r="BC45" s="188"/>
      <c r="BD45" s="189"/>
      <c r="BE45" s="189"/>
      <c r="BF45" s="190"/>
      <c r="BG45" s="191"/>
      <c r="BH45" s="188"/>
      <c r="BI45" s="188"/>
      <c r="BJ45" s="188"/>
      <c r="BK45" s="188"/>
      <c r="BL45" s="189"/>
      <c r="BM45" s="189"/>
      <c r="BN45" s="190"/>
      <c r="BO45" s="191"/>
      <c r="BP45" s="188"/>
      <c r="BQ45" s="188"/>
      <c r="BR45" s="188"/>
      <c r="BS45" s="188"/>
      <c r="BT45" s="189"/>
      <c r="BU45" s="189"/>
      <c r="BV45" s="190"/>
      <c r="BW45" s="191"/>
      <c r="BX45" s="188"/>
      <c r="BY45" s="188"/>
      <c r="BZ45" s="188"/>
      <c r="CA45" s="188"/>
      <c r="CB45" s="189"/>
      <c r="CC45" s="189"/>
      <c r="CD45" s="190"/>
      <c r="CE45" s="191"/>
      <c r="CF45" s="188"/>
      <c r="CG45" s="188"/>
      <c r="CH45" s="188"/>
      <c r="CI45" s="188"/>
      <c r="CJ45" s="189"/>
      <c r="CK45" s="189"/>
      <c r="CL45" s="190"/>
      <c r="CM45" s="191"/>
      <c r="CN45" s="188"/>
      <c r="CO45" s="188"/>
      <c r="CP45" s="188"/>
      <c r="CQ45" s="188"/>
      <c r="CR45" s="189"/>
      <c r="CS45" s="189"/>
      <c r="CT45" s="190"/>
      <c r="CU45" s="191"/>
      <c r="CV45" s="188"/>
      <c r="CW45" s="188"/>
      <c r="CX45" s="188"/>
      <c r="CY45" s="188"/>
      <c r="CZ45" s="189"/>
      <c r="DA45" s="189"/>
      <c r="DB45" s="190"/>
      <c r="DC45" s="191"/>
      <c r="DD45" s="188"/>
      <c r="DE45" s="188"/>
      <c r="DF45" s="188"/>
      <c r="DG45" s="188"/>
      <c r="DH45" s="189"/>
      <c r="DI45" s="189"/>
      <c r="DJ45" s="190"/>
      <c r="DK45" s="191"/>
      <c r="DL45" s="188"/>
      <c r="DM45" s="188"/>
      <c r="DN45" s="188"/>
      <c r="DO45" s="188"/>
      <c r="DP45" s="189"/>
      <c r="DQ45" s="189"/>
      <c r="DR45" s="190"/>
      <c r="DS45" s="191"/>
      <c r="DT45" s="188"/>
      <c r="DU45" s="188"/>
      <c r="DV45" s="188"/>
      <c r="DW45" s="188"/>
      <c r="DX45" s="189"/>
      <c r="DY45" s="189"/>
      <c r="DZ45" s="190"/>
      <c r="EA45" s="191"/>
      <c r="EB45" s="188"/>
      <c r="EC45" s="188"/>
      <c r="ED45" s="188"/>
      <c r="EE45" s="188"/>
      <c r="EF45" s="189"/>
      <c r="EG45" s="189"/>
      <c r="EH45" s="190"/>
      <c r="EI45" s="191"/>
      <c r="EJ45" s="188"/>
      <c r="EK45" s="188"/>
      <c r="EL45" s="188"/>
      <c r="EM45" s="188"/>
      <c r="EN45" s="189"/>
      <c r="EO45" s="189"/>
      <c r="EP45" s="190"/>
      <c r="EQ45" s="191"/>
      <c r="ER45" s="188"/>
      <c r="ES45" s="188"/>
      <c r="ET45" s="188"/>
      <c r="EU45" s="188"/>
      <c r="EV45" s="189"/>
      <c r="EW45" s="189"/>
      <c r="EX45" s="190"/>
      <c r="EY45" s="191"/>
      <c r="EZ45" s="188"/>
      <c r="FA45" s="188"/>
      <c r="FB45" s="188"/>
      <c r="FC45" s="188"/>
      <c r="FD45" s="189"/>
      <c r="FE45" s="189"/>
      <c r="FF45" s="190"/>
      <c r="FG45" s="191"/>
      <c r="FH45" s="188"/>
      <c r="FI45" s="188"/>
      <c r="FJ45" s="188"/>
      <c r="FK45" s="188"/>
      <c r="FL45" s="189"/>
      <c r="FM45" s="189"/>
      <c r="FN45" s="190"/>
      <c r="FO45" s="191"/>
      <c r="FP45" s="188"/>
      <c r="FQ45" s="188"/>
      <c r="FR45" s="188"/>
      <c r="FS45" s="188"/>
      <c r="FT45" s="189"/>
      <c r="FU45" s="189"/>
    </row>
    <row r="46" spans="1:177" s="182" customFormat="1" ht="61.5" customHeight="1" x14ac:dyDescent="0.25">
      <c r="A46" s="182">
        <v>5900</v>
      </c>
      <c r="B46" s="179" t="s">
        <v>152</v>
      </c>
      <c r="C46" s="183" t="s">
        <v>153</v>
      </c>
      <c r="D46" s="154"/>
      <c r="E46" s="154"/>
      <c r="F46" s="154"/>
      <c r="G46" s="154"/>
      <c r="H46" s="154"/>
      <c r="I46" s="154"/>
      <c r="J46" s="154"/>
      <c r="K46" s="154"/>
      <c r="L46" s="154"/>
    </row>
    <row r="47" spans="1:177" ht="49.5" customHeight="1" x14ac:dyDescent="0.25">
      <c r="B47" s="193" t="s">
        <v>154</v>
      </c>
      <c r="C47" s="194"/>
      <c r="D47" s="154"/>
      <c r="E47" s="154"/>
      <c r="F47" s="154"/>
      <c r="G47" s="154"/>
      <c r="H47" s="154"/>
      <c r="I47" s="154"/>
      <c r="J47" s="154"/>
      <c r="K47" s="154"/>
      <c r="L47" s="154"/>
    </row>
    <row r="48" spans="1:177" s="182" customFormat="1" ht="42.75" customHeight="1" x14ac:dyDescent="0.25">
      <c r="A48" s="182">
        <v>9600</v>
      </c>
      <c r="B48" s="179" t="s">
        <v>150</v>
      </c>
      <c r="C48" s="183" t="s">
        <v>155</v>
      </c>
      <c r="D48" s="195"/>
      <c r="E48" s="195"/>
      <c r="F48" s="195"/>
      <c r="G48" s="195"/>
      <c r="H48" s="196"/>
      <c r="I48" s="196"/>
      <c r="J48" s="197"/>
      <c r="K48" s="197"/>
      <c r="L48" s="195"/>
      <c r="M48" s="198"/>
      <c r="N48" s="198"/>
      <c r="O48" s="198"/>
      <c r="P48" s="199"/>
      <c r="Q48" s="199"/>
      <c r="R48" s="200"/>
      <c r="S48" s="200"/>
      <c r="T48" s="198"/>
      <c r="U48" s="198"/>
      <c r="V48" s="198"/>
      <c r="W48" s="198"/>
      <c r="X48" s="199"/>
      <c r="Y48" s="199"/>
      <c r="Z48" s="200"/>
      <c r="AA48" s="200"/>
      <c r="AB48" s="198"/>
      <c r="AC48" s="198"/>
      <c r="AD48" s="198"/>
      <c r="AE48" s="198"/>
      <c r="AF48" s="199"/>
      <c r="AG48" s="199"/>
      <c r="AH48" s="200"/>
      <c r="AI48" s="200"/>
      <c r="AJ48" s="198"/>
      <c r="AK48" s="198"/>
      <c r="AL48" s="198"/>
      <c r="AM48" s="198"/>
      <c r="AN48" s="199"/>
      <c r="AO48" s="199"/>
      <c r="AP48" s="200"/>
      <c r="AQ48" s="200"/>
      <c r="AR48" s="198"/>
      <c r="AS48" s="198"/>
      <c r="AT48" s="198"/>
      <c r="AU48" s="198"/>
      <c r="AV48" s="199"/>
      <c r="AW48" s="199"/>
      <c r="AX48" s="200"/>
      <c r="AY48" s="200"/>
      <c r="AZ48" s="198"/>
      <c r="BA48" s="198"/>
      <c r="BB48" s="198"/>
      <c r="BC48" s="198"/>
      <c r="BD48" s="199"/>
      <c r="BE48" s="199"/>
      <c r="BF48" s="200"/>
      <c r="BG48" s="200"/>
      <c r="BH48" s="198"/>
      <c r="BI48" s="198"/>
      <c r="BJ48" s="198"/>
      <c r="BK48" s="198"/>
      <c r="BL48" s="199"/>
      <c r="BM48" s="199"/>
      <c r="BN48" s="200"/>
      <c r="BO48" s="200"/>
      <c r="BP48" s="198"/>
      <c r="BQ48" s="198"/>
      <c r="BR48" s="198"/>
      <c r="BS48" s="198"/>
      <c r="BT48" s="199"/>
      <c r="BU48" s="199"/>
      <c r="BV48" s="200"/>
      <c r="BW48" s="200"/>
      <c r="BX48" s="198"/>
      <c r="BY48" s="198"/>
      <c r="BZ48" s="198"/>
      <c r="CA48" s="198"/>
      <c r="CB48" s="199"/>
      <c r="CC48" s="199"/>
      <c r="CD48" s="200"/>
      <c r="CE48" s="200"/>
      <c r="CF48" s="198"/>
      <c r="CG48" s="198"/>
      <c r="CH48" s="198"/>
      <c r="CI48" s="198"/>
      <c r="CJ48" s="199"/>
      <c r="CK48" s="199"/>
      <c r="CL48" s="200"/>
      <c r="CM48" s="200"/>
      <c r="CN48" s="198"/>
      <c r="CO48" s="198"/>
      <c r="CP48" s="198"/>
      <c r="CQ48" s="198"/>
      <c r="CR48" s="199"/>
      <c r="CS48" s="199"/>
      <c r="CT48" s="200"/>
      <c r="CU48" s="200"/>
      <c r="CV48" s="198"/>
      <c r="CW48" s="198"/>
      <c r="CX48" s="198"/>
      <c r="CY48" s="198"/>
      <c r="CZ48" s="199"/>
      <c r="DA48" s="199"/>
      <c r="DB48" s="200"/>
      <c r="DC48" s="200"/>
      <c r="DD48" s="198"/>
      <c r="DE48" s="198"/>
      <c r="DF48" s="198"/>
      <c r="DG48" s="198"/>
      <c r="DH48" s="199"/>
      <c r="DI48" s="199"/>
      <c r="DJ48" s="200"/>
      <c r="DK48" s="200"/>
      <c r="DL48" s="198"/>
      <c r="DM48" s="198"/>
      <c r="DN48" s="198"/>
      <c r="DO48" s="198"/>
      <c r="DP48" s="199"/>
      <c r="DQ48" s="199"/>
      <c r="DR48" s="200"/>
      <c r="DS48" s="200"/>
      <c r="DT48" s="198"/>
      <c r="DU48" s="198"/>
      <c r="DV48" s="198"/>
      <c r="DW48" s="198"/>
      <c r="DX48" s="199"/>
      <c r="DY48" s="199"/>
      <c r="DZ48" s="200"/>
      <c r="EA48" s="200"/>
      <c r="EB48" s="198"/>
      <c r="EC48" s="198"/>
      <c r="ED48" s="198"/>
      <c r="EE48" s="198"/>
      <c r="EF48" s="199"/>
      <c r="EG48" s="199"/>
      <c r="EH48" s="200"/>
      <c r="EI48" s="200"/>
      <c r="EJ48" s="198"/>
      <c r="EK48" s="198"/>
      <c r="EL48" s="198"/>
      <c r="EM48" s="198"/>
      <c r="EN48" s="199"/>
      <c r="EO48" s="199"/>
      <c r="EP48" s="200"/>
      <c r="EQ48" s="200"/>
      <c r="ER48" s="198"/>
      <c r="ES48" s="198"/>
      <c r="ET48" s="198"/>
      <c r="EU48" s="198"/>
      <c r="EV48" s="199"/>
      <c r="EW48" s="199"/>
      <c r="EX48" s="200"/>
      <c r="EY48" s="200"/>
      <c r="EZ48" s="198"/>
      <c r="FA48" s="198"/>
      <c r="FB48" s="198"/>
      <c r="FC48" s="198"/>
      <c r="FD48" s="199"/>
      <c r="FE48" s="199"/>
      <c r="FF48" s="200"/>
      <c r="FG48" s="200"/>
      <c r="FH48" s="198"/>
      <c r="FI48" s="198"/>
      <c r="FJ48" s="198"/>
      <c r="FK48" s="198"/>
      <c r="FL48" s="199"/>
      <c r="FM48" s="199"/>
      <c r="FN48" s="200"/>
      <c r="FO48" s="200"/>
      <c r="FP48" s="198"/>
      <c r="FQ48" s="198"/>
      <c r="FR48" s="198"/>
      <c r="FS48" s="198"/>
      <c r="FT48" s="199"/>
      <c r="FU48" s="199"/>
    </row>
    <row r="49" spans="1:177" s="182" customFormat="1" ht="42.75" customHeight="1" x14ac:dyDescent="0.25">
      <c r="A49" s="182">
        <v>9800</v>
      </c>
      <c r="B49" s="179" t="s">
        <v>151</v>
      </c>
      <c r="C49" s="192" t="s">
        <v>186</v>
      </c>
      <c r="D49" s="181"/>
      <c r="E49" s="184"/>
      <c r="F49" s="184"/>
      <c r="G49" s="184"/>
      <c r="H49" s="185"/>
      <c r="I49" s="185"/>
      <c r="J49" s="201"/>
      <c r="K49" s="201"/>
      <c r="L49" s="184"/>
      <c r="M49" s="188"/>
      <c r="N49" s="188"/>
      <c r="O49" s="188"/>
      <c r="P49" s="189"/>
      <c r="Q49" s="189"/>
      <c r="R49" s="202"/>
      <c r="S49" s="202"/>
      <c r="T49" s="188"/>
      <c r="U49" s="188"/>
      <c r="V49" s="188"/>
      <c r="W49" s="188"/>
      <c r="X49" s="189"/>
      <c r="Y49" s="189"/>
      <c r="Z49" s="202"/>
      <c r="AA49" s="202"/>
      <c r="AB49" s="188"/>
      <c r="AC49" s="188"/>
      <c r="AD49" s="188"/>
      <c r="AE49" s="188"/>
      <c r="AF49" s="189"/>
      <c r="AG49" s="189"/>
      <c r="AH49" s="202"/>
      <c r="AI49" s="202"/>
      <c r="AJ49" s="188"/>
      <c r="AK49" s="188"/>
      <c r="AL49" s="188"/>
      <c r="AM49" s="188"/>
      <c r="AN49" s="189"/>
      <c r="AO49" s="189"/>
      <c r="AP49" s="202"/>
      <c r="AQ49" s="202"/>
      <c r="AR49" s="188"/>
      <c r="AS49" s="188"/>
      <c r="AT49" s="188"/>
      <c r="AU49" s="188"/>
      <c r="AV49" s="189"/>
      <c r="AW49" s="189"/>
      <c r="AX49" s="202"/>
      <c r="AY49" s="202"/>
      <c r="AZ49" s="188"/>
      <c r="BA49" s="188"/>
      <c r="BB49" s="188"/>
      <c r="BC49" s="188"/>
      <c r="BD49" s="189"/>
      <c r="BE49" s="189"/>
      <c r="BF49" s="202"/>
      <c r="BG49" s="202"/>
      <c r="BH49" s="188"/>
      <c r="BI49" s="188"/>
      <c r="BJ49" s="188"/>
      <c r="BK49" s="188"/>
      <c r="BL49" s="189"/>
      <c r="BM49" s="189"/>
      <c r="BN49" s="202"/>
      <c r="BO49" s="202"/>
      <c r="BP49" s="188"/>
      <c r="BQ49" s="188"/>
      <c r="BR49" s="188"/>
      <c r="BS49" s="188"/>
      <c r="BT49" s="189"/>
      <c r="BU49" s="189"/>
      <c r="BV49" s="202"/>
      <c r="BW49" s="202"/>
      <c r="BX49" s="188"/>
      <c r="BY49" s="188"/>
      <c r="BZ49" s="188"/>
      <c r="CA49" s="188"/>
      <c r="CB49" s="189"/>
      <c r="CC49" s="189"/>
      <c r="CD49" s="202"/>
      <c r="CE49" s="202"/>
      <c r="CF49" s="188"/>
      <c r="CG49" s="188"/>
      <c r="CH49" s="188"/>
      <c r="CI49" s="188"/>
      <c r="CJ49" s="189"/>
      <c r="CK49" s="189"/>
      <c r="CL49" s="202"/>
      <c r="CM49" s="202"/>
      <c r="CN49" s="188"/>
      <c r="CO49" s="188"/>
      <c r="CP49" s="188"/>
      <c r="CQ49" s="188"/>
      <c r="CR49" s="189"/>
      <c r="CS49" s="189"/>
      <c r="CT49" s="202"/>
      <c r="CU49" s="202"/>
      <c r="CV49" s="188"/>
      <c r="CW49" s="188"/>
      <c r="CX49" s="188"/>
      <c r="CY49" s="188"/>
      <c r="CZ49" s="189"/>
      <c r="DA49" s="189"/>
      <c r="DB49" s="202"/>
      <c r="DC49" s="202"/>
      <c r="DD49" s="188"/>
      <c r="DE49" s="188"/>
      <c r="DF49" s="188"/>
      <c r="DG49" s="188"/>
      <c r="DH49" s="189"/>
      <c r="DI49" s="189"/>
      <c r="DJ49" s="202"/>
      <c r="DK49" s="202"/>
      <c r="DL49" s="188"/>
      <c r="DM49" s="188"/>
      <c r="DN49" s="188"/>
      <c r="DO49" s="188"/>
      <c r="DP49" s="189"/>
      <c r="DQ49" s="189"/>
      <c r="DR49" s="202"/>
      <c r="DS49" s="202"/>
      <c r="DT49" s="188"/>
      <c r="DU49" s="188"/>
      <c r="DV49" s="188"/>
      <c r="DW49" s="188"/>
      <c r="DX49" s="189"/>
      <c r="DY49" s="189"/>
      <c r="DZ49" s="202"/>
      <c r="EA49" s="202"/>
      <c r="EB49" s="188"/>
      <c r="EC49" s="188"/>
      <c r="ED49" s="188"/>
      <c r="EE49" s="188"/>
      <c r="EF49" s="189"/>
      <c r="EG49" s="189"/>
      <c r="EH49" s="202"/>
      <c r="EI49" s="202"/>
      <c r="EJ49" s="188"/>
      <c r="EK49" s="188"/>
      <c r="EL49" s="188"/>
      <c r="EM49" s="188"/>
      <c r="EN49" s="189"/>
      <c r="EO49" s="189"/>
      <c r="EP49" s="202"/>
      <c r="EQ49" s="202"/>
      <c r="ER49" s="188"/>
      <c r="ES49" s="188"/>
      <c r="ET49" s="188"/>
      <c r="EU49" s="188"/>
      <c r="EV49" s="189"/>
      <c r="EW49" s="189"/>
      <c r="EX49" s="202"/>
      <c r="EY49" s="202"/>
      <c r="EZ49" s="188"/>
      <c r="FA49" s="188"/>
      <c r="FB49" s="188"/>
      <c r="FC49" s="188"/>
      <c r="FD49" s="189"/>
      <c r="FE49" s="189"/>
      <c r="FF49" s="202"/>
      <c r="FG49" s="202"/>
      <c r="FH49" s="188"/>
      <c r="FI49" s="188"/>
      <c r="FJ49" s="188"/>
      <c r="FK49" s="188"/>
      <c r="FL49" s="189"/>
      <c r="FM49" s="189"/>
      <c r="FN49" s="202"/>
      <c r="FO49" s="202"/>
      <c r="FP49" s="188"/>
      <c r="FQ49" s="188"/>
      <c r="FR49" s="188"/>
      <c r="FS49" s="188"/>
      <c r="FT49" s="189"/>
      <c r="FU49" s="189"/>
    </row>
    <row r="50" spans="1:177" ht="42.75" customHeight="1" x14ac:dyDescent="0.25">
      <c r="A50" s="150">
        <v>9900</v>
      </c>
      <c r="B50" s="179" t="s">
        <v>156</v>
      </c>
      <c r="C50" s="183"/>
      <c r="D50" s="154"/>
      <c r="E50" s="154"/>
      <c r="F50" s="154"/>
      <c r="G50" s="154"/>
      <c r="H50" s="154"/>
      <c r="I50" s="154"/>
      <c r="J50" s="154"/>
      <c r="K50" s="154"/>
      <c r="L50" s="154"/>
    </row>
  </sheetData>
  <sheetProtection selectLockedCells="1"/>
  <autoFilter ref="B8:C50" xr:uid="{00000000-0009-0000-0000-000003000000}"/>
  <pageMargins left="0.39370078740157483" right="0" top="0.55118110236220474" bottom="0.39370078740157483" header="0.19685039370078741" footer="0.15748031496062992"/>
  <pageSetup paperSize="9" scale="90" orientation="landscape" r:id="rId1"/>
  <headerFooter alignWithMargins="0">
    <oddFooter>&amp;A&amp;RSeite &amp;P</oddFooter>
  </headerFooter>
  <rowBreaks count="4" manualBreakCount="4">
    <brk id="7" min="1" max="2" man="1"/>
    <brk id="23" min="1" max="2" man="1"/>
    <brk id="30" min="1" max="2" man="1"/>
    <brk id="41" min="1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56"/>
  <sheetViews>
    <sheetView tabSelected="1" zoomScale="60" zoomScaleNormal="60" workbookViewId="0">
      <pane xSplit="3" ySplit="7" topLeftCell="D8" activePane="bottomRight" state="frozen"/>
      <selection activeCell="O26" sqref="O26"/>
      <selection pane="topRight" activeCell="O26" sqref="O26"/>
      <selection pane="bottomLeft" activeCell="O26" sqref="O26"/>
      <selection pane="bottomRight" activeCell="C9" sqref="C9"/>
    </sheetView>
  </sheetViews>
  <sheetFormatPr baseColWidth="10" defaultColWidth="9.140625" defaultRowHeight="12.75" x14ac:dyDescent="0.2"/>
  <cols>
    <col min="1" max="1" width="9.140625" style="1" bestFit="1" customWidth="1"/>
    <col min="2" max="2" width="10.5703125" style="1" customWidth="1"/>
    <col min="3" max="3" width="27.42578125" style="1" bestFit="1" customWidth="1"/>
    <col min="4" max="15" width="10.140625" style="1" customWidth="1"/>
    <col min="16" max="24" width="14.140625" style="1" customWidth="1"/>
    <col min="25" max="30" width="13.140625" style="1" customWidth="1"/>
    <col min="31" max="35" width="14.42578125" style="1" customWidth="1"/>
    <col min="36" max="37" width="16.7109375" style="1" customWidth="1"/>
    <col min="38" max="38" width="15.5703125" style="1" customWidth="1"/>
    <col min="39" max="43" width="14.85546875" style="1" customWidth="1"/>
    <col min="44" max="44" width="14.42578125" style="1" customWidth="1"/>
    <col min="45" max="16384" width="9.140625" style="1"/>
  </cols>
  <sheetData>
    <row r="1" spans="1:44" ht="18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</row>
    <row r="2" spans="1:44" ht="17.100000000000001" customHeight="1" x14ac:dyDescent="0.2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ht="27.95" customHeight="1" thickBot="1" x14ac:dyDescent="0.25">
      <c r="A3" s="127" t="s">
        <v>158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</row>
    <row r="4" spans="1:44" s="5" customFormat="1" ht="26.1" customHeight="1" thickBot="1" x14ac:dyDescent="0.3">
      <c r="A4" s="2"/>
      <c r="B4" s="3"/>
      <c r="C4" s="4"/>
      <c r="D4" s="117" t="s">
        <v>1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11"/>
      <c r="P4" s="117" t="s">
        <v>20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11"/>
      <c r="AE4" s="117" t="s">
        <v>21</v>
      </c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11"/>
    </row>
    <row r="5" spans="1:44" s="5" customFormat="1" ht="50.25" customHeight="1" thickBot="1" x14ac:dyDescent="0.3">
      <c r="A5" s="6"/>
      <c r="B5" s="7"/>
      <c r="C5" s="8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P5" s="205" t="s">
        <v>24</v>
      </c>
      <c r="Q5" s="206"/>
      <c r="R5" s="206"/>
      <c r="S5" s="206"/>
      <c r="T5" s="206"/>
      <c r="U5" s="206"/>
      <c r="V5" s="206"/>
      <c r="W5" s="206"/>
      <c r="X5" s="207"/>
      <c r="Y5" s="290" t="s">
        <v>45</v>
      </c>
      <c r="Z5" s="291"/>
      <c r="AA5" s="292"/>
      <c r="AB5" s="322" t="s">
        <v>71</v>
      </c>
      <c r="AC5" s="323"/>
      <c r="AD5" s="324"/>
      <c r="AE5" s="205" t="s">
        <v>23</v>
      </c>
      <c r="AF5" s="206"/>
      <c r="AG5" s="206"/>
      <c r="AH5" s="206"/>
      <c r="AI5" s="207"/>
      <c r="AJ5" s="282" t="s">
        <v>66</v>
      </c>
      <c r="AK5" s="290" t="s">
        <v>45</v>
      </c>
      <c r="AL5" s="291"/>
      <c r="AM5" s="291"/>
      <c r="AN5" s="292"/>
      <c r="AO5" s="342" t="s">
        <v>70</v>
      </c>
      <c r="AP5" s="323"/>
      <c r="AQ5" s="323"/>
      <c r="AR5" s="324"/>
    </row>
    <row r="6" spans="1:44" s="5" customFormat="1" ht="16.5" customHeight="1" x14ac:dyDescent="0.25">
      <c r="A6" s="117" t="s">
        <v>11</v>
      </c>
      <c r="B6" s="9" t="s">
        <v>12</v>
      </c>
      <c r="C6" s="111" t="s">
        <v>9</v>
      </c>
      <c r="D6" s="239" t="s">
        <v>2</v>
      </c>
      <c r="E6" s="240"/>
      <c r="F6" s="241"/>
      <c r="G6" s="242" t="s">
        <v>3</v>
      </c>
      <c r="H6" s="240"/>
      <c r="I6" s="243"/>
      <c r="J6" s="240" t="s">
        <v>13</v>
      </c>
      <c r="K6" s="240"/>
      <c r="L6" s="241"/>
      <c r="M6" s="244" t="s">
        <v>17</v>
      </c>
      <c r="N6" s="245"/>
      <c r="O6" s="245"/>
      <c r="P6" s="208" t="s">
        <v>90</v>
      </c>
      <c r="Q6" s="208" t="s">
        <v>82</v>
      </c>
      <c r="R6" s="208" t="s">
        <v>76</v>
      </c>
      <c r="S6" s="208" t="s">
        <v>72</v>
      </c>
      <c r="T6" s="208" t="s">
        <v>73</v>
      </c>
      <c r="U6" s="208" t="s">
        <v>74</v>
      </c>
      <c r="V6" s="208" t="s">
        <v>75</v>
      </c>
      <c r="W6" s="208" t="s">
        <v>34</v>
      </c>
      <c r="X6" s="208" t="s">
        <v>35</v>
      </c>
      <c r="Y6" s="293" t="s">
        <v>78</v>
      </c>
      <c r="Z6" s="293" t="s">
        <v>77</v>
      </c>
      <c r="AA6" s="293" t="s">
        <v>53</v>
      </c>
      <c r="AB6" s="325" t="s">
        <v>57</v>
      </c>
      <c r="AC6" s="325" t="s">
        <v>50</v>
      </c>
      <c r="AD6" s="325" t="s">
        <v>35</v>
      </c>
      <c r="AE6" s="208" t="s">
        <v>63</v>
      </c>
      <c r="AF6" s="208" t="s">
        <v>26</v>
      </c>
      <c r="AG6" s="208" t="s">
        <v>28</v>
      </c>
      <c r="AH6" s="208" t="s">
        <v>64</v>
      </c>
      <c r="AI6" s="208" t="s">
        <v>32</v>
      </c>
      <c r="AJ6" s="283" t="s">
        <v>39</v>
      </c>
      <c r="AK6" s="293" t="s">
        <v>28</v>
      </c>
      <c r="AL6" s="293" t="s">
        <v>65</v>
      </c>
      <c r="AM6" s="293" t="s">
        <v>81</v>
      </c>
      <c r="AN6" s="293" t="s">
        <v>32</v>
      </c>
      <c r="AO6" s="325" t="s">
        <v>67</v>
      </c>
      <c r="AP6" s="325" t="s">
        <v>68</v>
      </c>
      <c r="AQ6" s="325" t="s">
        <v>69</v>
      </c>
      <c r="AR6" s="325" t="s">
        <v>32</v>
      </c>
    </row>
    <row r="7" spans="1:44" s="5" customFormat="1" ht="26.25" customHeight="1" thickBot="1" x14ac:dyDescent="0.3">
      <c r="A7" s="118"/>
      <c r="B7" s="10" t="s">
        <v>15</v>
      </c>
      <c r="C7" s="112"/>
      <c r="D7" s="246" t="s">
        <v>4</v>
      </c>
      <c r="E7" s="247" t="s">
        <v>5</v>
      </c>
      <c r="F7" s="248" t="s">
        <v>93</v>
      </c>
      <c r="G7" s="246" t="s">
        <v>4</v>
      </c>
      <c r="H7" s="247" t="s">
        <v>5</v>
      </c>
      <c r="I7" s="248" t="s">
        <v>93</v>
      </c>
      <c r="J7" s="246" t="s">
        <v>4</v>
      </c>
      <c r="K7" s="247" t="s">
        <v>5</v>
      </c>
      <c r="L7" s="248" t="s">
        <v>93</v>
      </c>
      <c r="M7" s="249" t="s">
        <v>4</v>
      </c>
      <c r="N7" s="250" t="s">
        <v>5</v>
      </c>
      <c r="O7" s="248" t="s">
        <v>93</v>
      </c>
      <c r="P7" s="209"/>
      <c r="Q7" s="209"/>
      <c r="R7" s="209" t="s">
        <v>27</v>
      </c>
      <c r="S7" s="209" t="s">
        <v>60</v>
      </c>
      <c r="T7" s="209" t="s">
        <v>31</v>
      </c>
      <c r="U7" s="209" t="s">
        <v>61</v>
      </c>
      <c r="V7" s="209" t="s">
        <v>33</v>
      </c>
      <c r="W7" s="209" t="s">
        <v>34</v>
      </c>
      <c r="X7" s="209" t="s">
        <v>35</v>
      </c>
      <c r="Y7" s="294" t="s">
        <v>47</v>
      </c>
      <c r="Z7" s="294" t="s">
        <v>48</v>
      </c>
      <c r="AA7" s="294" t="s">
        <v>53</v>
      </c>
      <c r="AB7" s="326"/>
      <c r="AC7" s="326"/>
      <c r="AD7" s="326"/>
      <c r="AE7" s="209"/>
      <c r="AF7" s="209"/>
      <c r="AG7" s="209"/>
      <c r="AH7" s="209"/>
      <c r="AI7" s="209"/>
      <c r="AJ7" s="284"/>
      <c r="AK7" s="294"/>
      <c r="AL7" s="294"/>
      <c r="AM7" s="294"/>
      <c r="AN7" s="294"/>
      <c r="AO7" s="326"/>
      <c r="AP7" s="326"/>
      <c r="AQ7" s="326"/>
      <c r="AR7" s="326"/>
    </row>
    <row r="8" spans="1:44" s="14" customFormat="1" ht="30" customHeight="1" x14ac:dyDescent="0.25">
      <c r="A8" s="11"/>
      <c r="B8" s="12"/>
      <c r="C8" s="13" t="s">
        <v>199</v>
      </c>
      <c r="D8" s="251"/>
      <c r="E8" s="252"/>
      <c r="F8" s="346">
        <f>Januar!F41</f>
        <v>0</v>
      </c>
      <c r="G8" s="253" t="s">
        <v>6</v>
      </c>
      <c r="H8" s="253"/>
      <c r="I8" s="346">
        <f>Januar!I41</f>
        <v>0</v>
      </c>
      <c r="J8" s="254"/>
      <c r="K8" s="255"/>
      <c r="L8" s="346">
        <f>Januar!L41</f>
        <v>0</v>
      </c>
      <c r="M8" s="256"/>
      <c r="N8" s="257"/>
      <c r="O8" s="347">
        <f>Januar!O41</f>
        <v>0</v>
      </c>
      <c r="P8" s="210" t="s">
        <v>6</v>
      </c>
      <c r="Q8" s="211"/>
      <c r="R8" s="211"/>
      <c r="S8" s="211"/>
      <c r="T8" s="211"/>
      <c r="U8" s="211"/>
      <c r="V8" s="211"/>
      <c r="W8" s="211"/>
      <c r="X8" s="212"/>
      <c r="Y8" s="295"/>
      <c r="Z8" s="296"/>
      <c r="AA8" s="297"/>
      <c r="AB8" s="327"/>
      <c r="AC8" s="328"/>
      <c r="AD8" s="329" t="s">
        <v>6</v>
      </c>
      <c r="AE8" s="210"/>
      <c r="AF8" s="224"/>
      <c r="AG8" s="225"/>
      <c r="AH8" s="226"/>
      <c r="AI8" s="227"/>
      <c r="AJ8" s="285"/>
      <c r="AK8" s="309"/>
      <c r="AL8" s="310"/>
      <c r="AM8" s="311"/>
      <c r="AN8" s="312"/>
      <c r="AO8" s="343"/>
      <c r="AP8" s="343"/>
      <c r="AQ8" s="327"/>
      <c r="AR8" s="329" t="s">
        <v>6</v>
      </c>
    </row>
    <row r="9" spans="1:44" s="14" customFormat="1" ht="30" customHeight="1" x14ac:dyDescent="0.25">
      <c r="A9" s="15"/>
      <c r="B9" s="16"/>
      <c r="C9" s="17"/>
      <c r="D9" s="258"/>
      <c r="E9" s="259"/>
      <c r="F9" s="260">
        <f>F8+D9-E9</f>
        <v>0</v>
      </c>
      <c r="G9" s="261"/>
      <c r="H9" s="261"/>
      <c r="I9" s="262">
        <f>I8+G9-H9</f>
        <v>0</v>
      </c>
      <c r="J9" s="263"/>
      <c r="K9" s="264"/>
      <c r="L9" s="262">
        <f>L8+J9-K9</f>
        <v>0</v>
      </c>
      <c r="M9" s="263"/>
      <c r="N9" s="265"/>
      <c r="O9" s="266">
        <f>O8+M9-N9</f>
        <v>0</v>
      </c>
      <c r="P9" s="213"/>
      <c r="Q9" s="214"/>
      <c r="R9" s="214"/>
      <c r="S9" s="214"/>
      <c r="T9" s="214"/>
      <c r="U9" s="214"/>
      <c r="V9" s="214"/>
      <c r="W9" s="214"/>
      <c r="X9" s="215"/>
      <c r="Y9" s="298"/>
      <c r="Z9" s="299"/>
      <c r="AA9" s="300"/>
      <c r="AB9" s="330"/>
      <c r="AC9" s="331"/>
      <c r="AD9" s="332"/>
      <c r="AE9" s="213"/>
      <c r="AF9" s="228"/>
      <c r="AG9" s="229"/>
      <c r="AH9" s="230"/>
      <c r="AI9" s="231"/>
      <c r="AJ9" s="286"/>
      <c r="AK9" s="313"/>
      <c r="AL9" s="314"/>
      <c r="AM9" s="315"/>
      <c r="AN9" s="316"/>
      <c r="AO9" s="344"/>
      <c r="AP9" s="344"/>
      <c r="AQ9" s="330"/>
      <c r="AR9" s="332"/>
    </row>
    <row r="10" spans="1:44" s="14" customFormat="1" ht="30" customHeight="1" x14ac:dyDescent="0.25">
      <c r="A10" s="15"/>
      <c r="B10" s="16"/>
      <c r="C10" s="17"/>
      <c r="D10" s="267"/>
      <c r="E10" s="268"/>
      <c r="F10" s="260">
        <f t="shared" ref="F10:F37" si="0">F9+D10-E10</f>
        <v>0</v>
      </c>
      <c r="G10" s="261"/>
      <c r="H10" s="261"/>
      <c r="I10" s="262">
        <f t="shared" ref="I10:I37" si="1">I9+G10-H10</f>
        <v>0</v>
      </c>
      <c r="J10" s="263"/>
      <c r="K10" s="264"/>
      <c r="L10" s="262">
        <f t="shared" ref="L10:L37" si="2">L9+J10-K10</f>
        <v>0</v>
      </c>
      <c r="M10" s="263"/>
      <c r="N10" s="265"/>
      <c r="O10" s="266">
        <f t="shared" ref="O10:O37" si="3">O9+M10-N10</f>
        <v>0</v>
      </c>
      <c r="P10" s="213"/>
      <c r="Q10" s="214"/>
      <c r="R10" s="214"/>
      <c r="S10" s="214"/>
      <c r="T10" s="214"/>
      <c r="U10" s="214"/>
      <c r="V10" s="214"/>
      <c r="W10" s="214"/>
      <c r="X10" s="215"/>
      <c r="Y10" s="298"/>
      <c r="Z10" s="299"/>
      <c r="AA10" s="300"/>
      <c r="AB10" s="330"/>
      <c r="AC10" s="331"/>
      <c r="AD10" s="332"/>
      <c r="AE10" s="213"/>
      <c r="AF10" s="228"/>
      <c r="AG10" s="229"/>
      <c r="AH10" s="230"/>
      <c r="AI10" s="231"/>
      <c r="AJ10" s="286"/>
      <c r="AK10" s="313"/>
      <c r="AL10" s="314"/>
      <c r="AM10" s="315"/>
      <c r="AN10" s="316"/>
      <c r="AO10" s="344"/>
      <c r="AP10" s="344"/>
      <c r="AQ10" s="330"/>
      <c r="AR10" s="332"/>
    </row>
    <row r="11" spans="1:44" s="14" customFormat="1" ht="30" customHeight="1" x14ac:dyDescent="0.25">
      <c r="A11" s="15"/>
      <c r="B11" s="16"/>
      <c r="C11" s="17"/>
      <c r="D11" s="267"/>
      <c r="E11" s="268"/>
      <c r="F11" s="260">
        <f t="shared" si="0"/>
        <v>0</v>
      </c>
      <c r="G11" s="269"/>
      <c r="H11" s="261"/>
      <c r="I11" s="262">
        <f t="shared" si="1"/>
        <v>0</v>
      </c>
      <c r="J11" s="263"/>
      <c r="K11" s="264"/>
      <c r="L11" s="262">
        <f t="shared" si="2"/>
        <v>0</v>
      </c>
      <c r="M11" s="270"/>
      <c r="N11" s="271"/>
      <c r="O11" s="266">
        <f t="shared" si="3"/>
        <v>0</v>
      </c>
      <c r="P11" s="213"/>
      <c r="Q11" s="214"/>
      <c r="R11" s="214"/>
      <c r="S11" s="214"/>
      <c r="T11" s="214"/>
      <c r="U11" s="214"/>
      <c r="V11" s="214"/>
      <c r="W11" s="214"/>
      <c r="X11" s="215"/>
      <c r="Y11" s="298"/>
      <c r="Z11" s="299"/>
      <c r="AA11" s="300"/>
      <c r="AB11" s="330"/>
      <c r="AC11" s="331"/>
      <c r="AD11" s="332"/>
      <c r="AE11" s="213"/>
      <c r="AF11" s="228"/>
      <c r="AG11" s="229"/>
      <c r="AH11" s="230"/>
      <c r="AI11" s="231"/>
      <c r="AJ11" s="286"/>
      <c r="AK11" s="313"/>
      <c r="AL11" s="314"/>
      <c r="AM11" s="315"/>
      <c r="AN11" s="316"/>
      <c r="AO11" s="344"/>
      <c r="AP11" s="344"/>
      <c r="AQ11" s="330"/>
      <c r="AR11" s="332"/>
    </row>
    <row r="12" spans="1:44" s="14" customFormat="1" ht="30" customHeight="1" x14ac:dyDescent="0.25">
      <c r="A12" s="15"/>
      <c r="B12" s="16"/>
      <c r="C12" s="17"/>
      <c r="D12" s="267"/>
      <c r="E12" s="268"/>
      <c r="F12" s="260">
        <f t="shared" si="0"/>
        <v>0</v>
      </c>
      <c r="G12" s="261"/>
      <c r="H12" s="261"/>
      <c r="I12" s="262">
        <f t="shared" si="1"/>
        <v>0</v>
      </c>
      <c r="J12" s="263"/>
      <c r="K12" s="264"/>
      <c r="L12" s="262">
        <f t="shared" si="2"/>
        <v>0</v>
      </c>
      <c r="M12" s="272"/>
      <c r="N12" s="265"/>
      <c r="O12" s="266">
        <f t="shared" si="3"/>
        <v>0</v>
      </c>
      <c r="P12" s="213"/>
      <c r="Q12" s="214"/>
      <c r="R12" s="214"/>
      <c r="S12" s="214"/>
      <c r="T12" s="214"/>
      <c r="U12" s="214"/>
      <c r="V12" s="214"/>
      <c r="W12" s="214"/>
      <c r="X12" s="215"/>
      <c r="Y12" s="298"/>
      <c r="Z12" s="299"/>
      <c r="AA12" s="300"/>
      <c r="AB12" s="330"/>
      <c r="AC12" s="331"/>
      <c r="AD12" s="332"/>
      <c r="AE12" s="213"/>
      <c r="AF12" s="228"/>
      <c r="AG12" s="229"/>
      <c r="AH12" s="230"/>
      <c r="AI12" s="231"/>
      <c r="AJ12" s="286"/>
      <c r="AK12" s="313"/>
      <c r="AL12" s="314"/>
      <c r="AM12" s="315"/>
      <c r="AN12" s="316"/>
      <c r="AO12" s="344"/>
      <c r="AP12" s="344"/>
      <c r="AQ12" s="330"/>
      <c r="AR12" s="332"/>
    </row>
    <row r="13" spans="1:44" s="14" customFormat="1" ht="30" customHeight="1" x14ac:dyDescent="0.25">
      <c r="A13" s="15"/>
      <c r="B13" s="16"/>
      <c r="C13" s="17"/>
      <c r="D13" s="267"/>
      <c r="E13" s="268"/>
      <c r="F13" s="260">
        <f t="shared" si="0"/>
        <v>0</v>
      </c>
      <c r="G13" s="261"/>
      <c r="H13" s="261"/>
      <c r="I13" s="262">
        <f t="shared" si="1"/>
        <v>0</v>
      </c>
      <c r="J13" s="263"/>
      <c r="K13" s="264"/>
      <c r="L13" s="262">
        <f t="shared" si="2"/>
        <v>0</v>
      </c>
      <c r="M13" s="273"/>
      <c r="N13" s="265"/>
      <c r="O13" s="266">
        <f t="shared" si="3"/>
        <v>0</v>
      </c>
      <c r="P13" s="213"/>
      <c r="Q13" s="214"/>
      <c r="R13" s="214"/>
      <c r="S13" s="214"/>
      <c r="T13" s="214"/>
      <c r="U13" s="214"/>
      <c r="V13" s="214"/>
      <c r="W13" s="214"/>
      <c r="X13" s="215"/>
      <c r="Y13" s="298"/>
      <c r="Z13" s="299"/>
      <c r="AA13" s="300"/>
      <c r="AB13" s="330"/>
      <c r="AC13" s="331"/>
      <c r="AD13" s="332"/>
      <c r="AE13" s="213"/>
      <c r="AF13" s="228"/>
      <c r="AG13" s="229"/>
      <c r="AH13" s="230"/>
      <c r="AI13" s="231"/>
      <c r="AJ13" s="286"/>
      <c r="AK13" s="313"/>
      <c r="AL13" s="314"/>
      <c r="AM13" s="315"/>
      <c r="AN13" s="316"/>
      <c r="AO13" s="344"/>
      <c r="AP13" s="344"/>
      <c r="AQ13" s="330"/>
      <c r="AR13" s="332"/>
    </row>
    <row r="14" spans="1:44" s="14" customFormat="1" ht="30" customHeight="1" x14ac:dyDescent="0.25">
      <c r="A14" s="15"/>
      <c r="B14" s="16"/>
      <c r="C14" s="17"/>
      <c r="D14" s="267"/>
      <c r="E14" s="268"/>
      <c r="F14" s="260">
        <f t="shared" si="0"/>
        <v>0</v>
      </c>
      <c r="G14" s="261"/>
      <c r="H14" s="261"/>
      <c r="I14" s="262">
        <f t="shared" si="1"/>
        <v>0</v>
      </c>
      <c r="J14" s="263"/>
      <c r="K14" s="264"/>
      <c r="L14" s="262">
        <f t="shared" si="2"/>
        <v>0</v>
      </c>
      <c r="M14" s="273"/>
      <c r="N14" s="265"/>
      <c r="O14" s="266">
        <f t="shared" si="3"/>
        <v>0</v>
      </c>
      <c r="P14" s="213"/>
      <c r="Q14" s="214"/>
      <c r="R14" s="214"/>
      <c r="S14" s="214"/>
      <c r="T14" s="214"/>
      <c r="U14" s="214"/>
      <c r="V14" s="214"/>
      <c r="W14" s="214"/>
      <c r="X14" s="215"/>
      <c r="Y14" s="298"/>
      <c r="Z14" s="299"/>
      <c r="AA14" s="300"/>
      <c r="AB14" s="330"/>
      <c r="AC14" s="331"/>
      <c r="AD14" s="332"/>
      <c r="AE14" s="213"/>
      <c r="AF14" s="228"/>
      <c r="AG14" s="229"/>
      <c r="AH14" s="230"/>
      <c r="AI14" s="231"/>
      <c r="AJ14" s="286"/>
      <c r="AK14" s="313"/>
      <c r="AL14" s="314"/>
      <c r="AM14" s="315"/>
      <c r="AN14" s="316"/>
      <c r="AO14" s="344"/>
      <c r="AP14" s="344"/>
      <c r="AQ14" s="330"/>
      <c r="AR14" s="332"/>
    </row>
    <row r="15" spans="1:44" s="14" customFormat="1" ht="30" customHeight="1" x14ac:dyDescent="0.25">
      <c r="A15" s="15"/>
      <c r="B15" s="16"/>
      <c r="C15" s="17"/>
      <c r="D15" s="267"/>
      <c r="E15" s="268"/>
      <c r="F15" s="260">
        <f t="shared" si="0"/>
        <v>0</v>
      </c>
      <c r="G15" s="261"/>
      <c r="H15" s="261"/>
      <c r="I15" s="262">
        <f t="shared" si="1"/>
        <v>0</v>
      </c>
      <c r="J15" s="263"/>
      <c r="K15" s="264"/>
      <c r="L15" s="262">
        <f t="shared" si="2"/>
        <v>0</v>
      </c>
      <c r="M15" s="273"/>
      <c r="N15" s="265"/>
      <c r="O15" s="266">
        <f t="shared" si="3"/>
        <v>0</v>
      </c>
      <c r="P15" s="213"/>
      <c r="Q15" s="214"/>
      <c r="R15" s="214"/>
      <c r="S15" s="214"/>
      <c r="T15" s="214"/>
      <c r="U15" s="214"/>
      <c r="V15" s="214"/>
      <c r="W15" s="214"/>
      <c r="X15" s="215"/>
      <c r="Y15" s="298"/>
      <c r="Z15" s="299"/>
      <c r="AA15" s="300"/>
      <c r="AB15" s="330"/>
      <c r="AC15" s="331"/>
      <c r="AD15" s="332"/>
      <c r="AE15" s="213"/>
      <c r="AF15" s="228"/>
      <c r="AG15" s="229"/>
      <c r="AH15" s="230"/>
      <c r="AI15" s="231"/>
      <c r="AJ15" s="286"/>
      <c r="AK15" s="313"/>
      <c r="AL15" s="314"/>
      <c r="AM15" s="315"/>
      <c r="AN15" s="316"/>
      <c r="AO15" s="344"/>
      <c r="AP15" s="344"/>
      <c r="AQ15" s="330"/>
      <c r="AR15" s="332"/>
    </row>
    <row r="16" spans="1:44" s="14" customFormat="1" ht="30" customHeight="1" x14ac:dyDescent="0.25">
      <c r="A16" s="15"/>
      <c r="B16" s="16"/>
      <c r="C16" s="17"/>
      <c r="D16" s="267"/>
      <c r="E16" s="268"/>
      <c r="F16" s="260">
        <f t="shared" si="0"/>
        <v>0</v>
      </c>
      <c r="G16" s="261"/>
      <c r="H16" s="261"/>
      <c r="I16" s="262">
        <f t="shared" si="1"/>
        <v>0</v>
      </c>
      <c r="J16" s="263"/>
      <c r="K16" s="264"/>
      <c r="L16" s="262">
        <f t="shared" si="2"/>
        <v>0</v>
      </c>
      <c r="M16" s="273"/>
      <c r="N16" s="265"/>
      <c r="O16" s="266">
        <f t="shared" si="3"/>
        <v>0</v>
      </c>
      <c r="P16" s="213"/>
      <c r="Q16" s="214"/>
      <c r="R16" s="214"/>
      <c r="S16" s="214"/>
      <c r="T16" s="214"/>
      <c r="U16" s="214"/>
      <c r="V16" s="214"/>
      <c r="W16" s="214"/>
      <c r="X16" s="215"/>
      <c r="Y16" s="298"/>
      <c r="Z16" s="299"/>
      <c r="AA16" s="300"/>
      <c r="AB16" s="330"/>
      <c r="AC16" s="331"/>
      <c r="AD16" s="332"/>
      <c r="AE16" s="213"/>
      <c r="AF16" s="228"/>
      <c r="AG16" s="229"/>
      <c r="AH16" s="230"/>
      <c r="AI16" s="231"/>
      <c r="AJ16" s="286"/>
      <c r="AK16" s="313"/>
      <c r="AL16" s="314"/>
      <c r="AM16" s="315"/>
      <c r="AN16" s="316"/>
      <c r="AO16" s="344"/>
      <c r="AP16" s="344"/>
      <c r="AQ16" s="330"/>
      <c r="AR16" s="332"/>
    </row>
    <row r="17" spans="1:44" s="14" customFormat="1" ht="30" customHeight="1" x14ac:dyDescent="0.25">
      <c r="A17" s="15"/>
      <c r="B17" s="16"/>
      <c r="C17" s="17"/>
      <c r="D17" s="267"/>
      <c r="E17" s="268"/>
      <c r="F17" s="260">
        <f t="shared" si="0"/>
        <v>0</v>
      </c>
      <c r="G17" s="261"/>
      <c r="H17" s="261"/>
      <c r="I17" s="262">
        <f t="shared" si="1"/>
        <v>0</v>
      </c>
      <c r="J17" s="263"/>
      <c r="K17" s="264"/>
      <c r="L17" s="262">
        <f t="shared" si="2"/>
        <v>0</v>
      </c>
      <c r="M17" s="274"/>
      <c r="N17" s="265"/>
      <c r="O17" s="266">
        <f t="shared" si="3"/>
        <v>0</v>
      </c>
      <c r="P17" s="213"/>
      <c r="Q17" s="214"/>
      <c r="R17" s="214"/>
      <c r="S17" s="214"/>
      <c r="T17" s="214"/>
      <c r="U17" s="214"/>
      <c r="V17" s="214"/>
      <c r="W17" s="214"/>
      <c r="X17" s="215"/>
      <c r="Y17" s="298"/>
      <c r="Z17" s="299"/>
      <c r="AA17" s="300"/>
      <c r="AB17" s="330"/>
      <c r="AC17" s="331"/>
      <c r="AD17" s="332"/>
      <c r="AE17" s="213"/>
      <c r="AF17" s="228"/>
      <c r="AG17" s="229"/>
      <c r="AH17" s="230"/>
      <c r="AI17" s="231"/>
      <c r="AJ17" s="286"/>
      <c r="AK17" s="313"/>
      <c r="AL17" s="314"/>
      <c r="AM17" s="315"/>
      <c r="AN17" s="316"/>
      <c r="AO17" s="344"/>
      <c r="AP17" s="344"/>
      <c r="AQ17" s="330"/>
      <c r="AR17" s="332"/>
    </row>
    <row r="18" spans="1:44" s="14" customFormat="1" ht="30" customHeight="1" x14ac:dyDescent="0.25">
      <c r="A18" s="15"/>
      <c r="B18" s="16"/>
      <c r="C18" s="17"/>
      <c r="D18" s="267"/>
      <c r="E18" s="268"/>
      <c r="F18" s="260">
        <f t="shared" si="0"/>
        <v>0</v>
      </c>
      <c r="G18" s="261"/>
      <c r="H18" s="261"/>
      <c r="I18" s="262">
        <f t="shared" si="1"/>
        <v>0</v>
      </c>
      <c r="J18" s="263"/>
      <c r="K18" s="264"/>
      <c r="L18" s="262">
        <f t="shared" si="2"/>
        <v>0</v>
      </c>
      <c r="M18" s="274"/>
      <c r="N18" s="265"/>
      <c r="O18" s="266">
        <f t="shared" si="3"/>
        <v>0</v>
      </c>
      <c r="P18" s="213"/>
      <c r="Q18" s="214"/>
      <c r="R18" s="214"/>
      <c r="S18" s="214"/>
      <c r="T18" s="214"/>
      <c r="U18" s="214"/>
      <c r="V18" s="214"/>
      <c r="W18" s="214"/>
      <c r="X18" s="215"/>
      <c r="Y18" s="298"/>
      <c r="Z18" s="299"/>
      <c r="AA18" s="300"/>
      <c r="AB18" s="330"/>
      <c r="AC18" s="331"/>
      <c r="AD18" s="332"/>
      <c r="AE18" s="213"/>
      <c r="AF18" s="228"/>
      <c r="AG18" s="229"/>
      <c r="AH18" s="230"/>
      <c r="AI18" s="231"/>
      <c r="AJ18" s="286"/>
      <c r="AK18" s="313"/>
      <c r="AL18" s="314"/>
      <c r="AM18" s="315"/>
      <c r="AN18" s="316"/>
      <c r="AO18" s="344"/>
      <c r="AP18" s="344"/>
      <c r="AQ18" s="330"/>
      <c r="AR18" s="332"/>
    </row>
    <row r="19" spans="1:44" s="14" customFormat="1" ht="30" customHeight="1" x14ac:dyDescent="0.25">
      <c r="A19" s="15"/>
      <c r="B19" s="16"/>
      <c r="C19" s="17"/>
      <c r="D19" s="267"/>
      <c r="E19" s="268"/>
      <c r="F19" s="260">
        <f t="shared" si="0"/>
        <v>0</v>
      </c>
      <c r="G19" s="261"/>
      <c r="H19" s="261"/>
      <c r="I19" s="262">
        <f t="shared" si="1"/>
        <v>0</v>
      </c>
      <c r="J19" s="263"/>
      <c r="K19" s="264"/>
      <c r="L19" s="262">
        <f t="shared" si="2"/>
        <v>0</v>
      </c>
      <c r="M19" s="274"/>
      <c r="N19" s="265"/>
      <c r="O19" s="266">
        <f t="shared" si="3"/>
        <v>0</v>
      </c>
      <c r="P19" s="213"/>
      <c r="Q19" s="214"/>
      <c r="R19" s="214"/>
      <c r="S19" s="214"/>
      <c r="T19" s="214"/>
      <c r="U19" s="214"/>
      <c r="V19" s="214"/>
      <c r="W19" s="214"/>
      <c r="X19" s="215"/>
      <c r="Y19" s="298"/>
      <c r="Z19" s="299"/>
      <c r="AA19" s="300"/>
      <c r="AB19" s="330"/>
      <c r="AC19" s="331"/>
      <c r="AD19" s="332"/>
      <c r="AE19" s="213"/>
      <c r="AF19" s="228"/>
      <c r="AG19" s="229"/>
      <c r="AH19" s="230"/>
      <c r="AI19" s="231"/>
      <c r="AJ19" s="286"/>
      <c r="AK19" s="313"/>
      <c r="AL19" s="314"/>
      <c r="AM19" s="315"/>
      <c r="AN19" s="316"/>
      <c r="AO19" s="344"/>
      <c r="AP19" s="344"/>
      <c r="AQ19" s="330"/>
      <c r="AR19" s="332"/>
    </row>
    <row r="20" spans="1:44" s="14" customFormat="1" ht="30" customHeight="1" x14ac:dyDescent="0.25">
      <c r="A20" s="15"/>
      <c r="B20" s="16"/>
      <c r="C20" s="17"/>
      <c r="D20" s="267"/>
      <c r="E20" s="268"/>
      <c r="F20" s="260">
        <f t="shared" si="0"/>
        <v>0</v>
      </c>
      <c r="G20" s="261"/>
      <c r="H20" s="261"/>
      <c r="I20" s="262">
        <f t="shared" si="1"/>
        <v>0</v>
      </c>
      <c r="J20" s="263"/>
      <c r="K20" s="264"/>
      <c r="L20" s="262">
        <f t="shared" si="2"/>
        <v>0</v>
      </c>
      <c r="M20" s="274"/>
      <c r="N20" s="265"/>
      <c r="O20" s="266">
        <f t="shared" si="3"/>
        <v>0</v>
      </c>
      <c r="P20" s="213"/>
      <c r="Q20" s="214"/>
      <c r="R20" s="214"/>
      <c r="S20" s="214"/>
      <c r="T20" s="214"/>
      <c r="U20" s="214"/>
      <c r="V20" s="214"/>
      <c r="W20" s="214"/>
      <c r="X20" s="215"/>
      <c r="Y20" s="298"/>
      <c r="Z20" s="299"/>
      <c r="AA20" s="300"/>
      <c r="AB20" s="330"/>
      <c r="AC20" s="331"/>
      <c r="AD20" s="332"/>
      <c r="AE20" s="213"/>
      <c r="AF20" s="228"/>
      <c r="AG20" s="229"/>
      <c r="AH20" s="230"/>
      <c r="AI20" s="231"/>
      <c r="AJ20" s="286"/>
      <c r="AK20" s="313"/>
      <c r="AL20" s="314"/>
      <c r="AM20" s="315"/>
      <c r="AN20" s="316"/>
      <c r="AO20" s="344"/>
      <c r="AP20" s="344"/>
      <c r="AQ20" s="330"/>
      <c r="AR20" s="332"/>
    </row>
    <row r="21" spans="1:44" s="14" customFormat="1" ht="30" customHeight="1" x14ac:dyDescent="0.25">
      <c r="A21" s="15"/>
      <c r="B21" s="16"/>
      <c r="C21" s="17"/>
      <c r="D21" s="267"/>
      <c r="E21" s="268"/>
      <c r="F21" s="260">
        <f t="shared" si="0"/>
        <v>0</v>
      </c>
      <c r="G21" s="261"/>
      <c r="H21" s="261"/>
      <c r="I21" s="262">
        <f t="shared" si="1"/>
        <v>0</v>
      </c>
      <c r="J21" s="263"/>
      <c r="K21" s="264"/>
      <c r="L21" s="262">
        <f t="shared" si="2"/>
        <v>0</v>
      </c>
      <c r="M21" s="274"/>
      <c r="N21" s="265"/>
      <c r="O21" s="266">
        <f t="shared" si="3"/>
        <v>0</v>
      </c>
      <c r="P21" s="213"/>
      <c r="Q21" s="214"/>
      <c r="R21" s="214"/>
      <c r="S21" s="214"/>
      <c r="T21" s="214"/>
      <c r="U21" s="214"/>
      <c r="V21" s="214"/>
      <c r="W21" s="214"/>
      <c r="X21" s="215"/>
      <c r="Y21" s="298"/>
      <c r="Z21" s="299"/>
      <c r="AA21" s="300"/>
      <c r="AB21" s="330"/>
      <c r="AC21" s="331"/>
      <c r="AD21" s="332"/>
      <c r="AE21" s="213"/>
      <c r="AF21" s="228"/>
      <c r="AG21" s="229"/>
      <c r="AH21" s="230"/>
      <c r="AI21" s="231"/>
      <c r="AJ21" s="286"/>
      <c r="AK21" s="313"/>
      <c r="AL21" s="314"/>
      <c r="AM21" s="315"/>
      <c r="AN21" s="316"/>
      <c r="AO21" s="344"/>
      <c r="AP21" s="344"/>
      <c r="AQ21" s="330"/>
      <c r="AR21" s="332"/>
    </row>
    <row r="22" spans="1:44" s="14" customFormat="1" ht="30" customHeight="1" x14ac:dyDescent="0.25">
      <c r="A22" s="15"/>
      <c r="B22" s="16"/>
      <c r="C22" s="17"/>
      <c r="D22" s="267"/>
      <c r="E22" s="268"/>
      <c r="F22" s="260">
        <f t="shared" si="0"/>
        <v>0</v>
      </c>
      <c r="G22" s="261"/>
      <c r="H22" s="261"/>
      <c r="I22" s="262">
        <f t="shared" si="1"/>
        <v>0</v>
      </c>
      <c r="J22" s="263"/>
      <c r="K22" s="264"/>
      <c r="L22" s="262">
        <f t="shared" si="2"/>
        <v>0</v>
      </c>
      <c r="M22" s="274"/>
      <c r="N22" s="265"/>
      <c r="O22" s="266">
        <f t="shared" si="3"/>
        <v>0</v>
      </c>
      <c r="P22" s="213"/>
      <c r="Q22" s="214"/>
      <c r="R22" s="214"/>
      <c r="S22" s="214"/>
      <c r="T22" s="214"/>
      <c r="U22" s="214"/>
      <c r="V22" s="214"/>
      <c r="W22" s="214"/>
      <c r="X22" s="215"/>
      <c r="Y22" s="298"/>
      <c r="Z22" s="299"/>
      <c r="AA22" s="300"/>
      <c r="AB22" s="330"/>
      <c r="AC22" s="331"/>
      <c r="AD22" s="332"/>
      <c r="AE22" s="213"/>
      <c r="AF22" s="228"/>
      <c r="AG22" s="229"/>
      <c r="AH22" s="230"/>
      <c r="AI22" s="231"/>
      <c r="AJ22" s="286"/>
      <c r="AK22" s="313"/>
      <c r="AL22" s="314"/>
      <c r="AM22" s="315"/>
      <c r="AN22" s="316"/>
      <c r="AO22" s="344"/>
      <c r="AP22" s="344"/>
      <c r="AQ22" s="330"/>
      <c r="AR22" s="332"/>
    </row>
    <row r="23" spans="1:44" s="14" customFormat="1" ht="30" customHeight="1" x14ac:dyDescent="0.25">
      <c r="A23" s="15"/>
      <c r="B23" s="16"/>
      <c r="C23" s="17"/>
      <c r="D23" s="267"/>
      <c r="E23" s="268"/>
      <c r="F23" s="260">
        <f t="shared" si="0"/>
        <v>0</v>
      </c>
      <c r="G23" s="261"/>
      <c r="H23" s="261"/>
      <c r="I23" s="262">
        <f t="shared" si="1"/>
        <v>0</v>
      </c>
      <c r="J23" s="263"/>
      <c r="K23" s="264"/>
      <c r="L23" s="262">
        <f t="shared" si="2"/>
        <v>0</v>
      </c>
      <c r="M23" s="274"/>
      <c r="N23" s="265"/>
      <c r="O23" s="266">
        <f t="shared" si="3"/>
        <v>0</v>
      </c>
      <c r="P23" s="213"/>
      <c r="Q23" s="214"/>
      <c r="R23" s="214"/>
      <c r="S23" s="214"/>
      <c r="T23" s="214"/>
      <c r="U23" s="214"/>
      <c r="V23" s="214"/>
      <c r="W23" s="214"/>
      <c r="X23" s="215"/>
      <c r="Y23" s="298"/>
      <c r="Z23" s="299"/>
      <c r="AA23" s="300"/>
      <c r="AB23" s="330"/>
      <c r="AC23" s="331"/>
      <c r="AD23" s="332"/>
      <c r="AE23" s="213"/>
      <c r="AF23" s="228"/>
      <c r="AG23" s="229"/>
      <c r="AH23" s="230"/>
      <c r="AI23" s="231"/>
      <c r="AJ23" s="286"/>
      <c r="AK23" s="313"/>
      <c r="AL23" s="314"/>
      <c r="AM23" s="315"/>
      <c r="AN23" s="316"/>
      <c r="AO23" s="344"/>
      <c r="AP23" s="344"/>
      <c r="AQ23" s="330"/>
      <c r="AR23" s="332"/>
    </row>
    <row r="24" spans="1:44" s="14" customFormat="1" ht="30" customHeight="1" x14ac:dyDescent="0.25">
      <c r="A24" s="15"/>
      <c r="B24" s="16"/>
      <c r="C24" s="17"/>
      <c r="D24" s="267"/>
      <c r="E24" s="268"/>
      <c r="F24" s="260">
        <f t="shared" si="0"/>
        <v>0</v>
      </c>
      <c r="G24" s="261"/>
      <c r="H24" s="261"/>
      <c r="I24" s="262">
        <f t="shared" si="1"/>
        <v>0</v>
      </c>
      <c r="J24" s="263"/>
      <c r="K24" s="264"/>
      <c r="L24" s="262">
        <f t="shared" si="2"/>
        <v>0</v>
      </c>
      <c r="M24" s="274"/>
      <c r="N24" s="265"/>
      <c r="O24" s="266">
        <f t="shared" si="3"/>
        <v>0</v>
      </c>
      <c r="P24" s="213"/>
      <c r="Q24" s="214"/>
      <c r="R24" s="214"/>
      <c r="S24" s="214"/>
      <c r="T24" s="214"/>
      <c r="U24" s="214"/>
      <c r="V24" s="214"/>
      <c r="W24" s="214"/>
      <c r="X24" s="215"/>
      <c r="Y24" s="298"/>
      <c r="Z24" s="299"/>
      <c r="AA24" s="300"/>
      <c r="AB24" s="330"/>
      <c r="AC24" s="331"/>
      <c r="AD24" s="332"/>
      <c r="AE24" s="213"/>
      <c r="AF24" s="228"/>
      <c r="AG24" s="229"/>
      <c r="AH24" s="230"/>
      <c r="AI24" s="231"/>
      <c r="AJ24" s="286"/>
      <c r="AK24" s="313"/>
      <c r="AL24" s="314"/>
      <c r="AM24" s="315"/>
      <c r="AN24" s="316"/>
      <c r="AO24" s="344"/>
      <c r="AP24" s="344"/>
      <c r="AQ24" s="330"/>
      <c r="AR24" s="332"/>
    </row>
    <row r="25" spans="1:44" s="14" customFormat="1" ht="30" customHeight="1" x14ac:dyDescent="0.25">
      <c r="A25" s="15"/>
      <c r="B25" s="16"/>
      <c r="C25" s="17"/>
      <c r="D25" s="267"/>
      <c r="E25" s="268"/>
      <c r="F25" s="260">
        <f t="shared" si="0"/>
        <v>0</v>
      </c>
      <c r="G25" s="261"/>
      <c r="H25" s="261"/>
      <c r="I25" s="262">
        <f t="shared" si="1"/>
        <v>0</v>
      </c>
      <c r="J25" s="263"/>
      <c r="K25" s="264"/>
      <c r="L25" s="262">
        <f t="shared" si="2"/>
        <v>0</v>
      </c>
      <c r="M25" s="274"/>
      <c r="N25" s="265"/>
      <c r="O25" s="266">
        <f t="shared" si="3"/>
        <v>0</v>
      </c>
      <c r="P25" s="213"/>
      <c r="Q25" s="214"/>
      <c r="R25" s="214"/>
      <c r="S25" s="214"/>
      <c r="T25" s="214"/>
      <c r="U25" s="214"/>
      <c r="V25" s="214"/>
      <c r="W25" s="214"/>
      <c r="X25" s="215"/>
      <c r="Y25" s="298"/>
      <c r="Z25" s="299"/>
      <c r="AA25" s="300"/>
      <c r="AB25" s="330"/>
      <c r="AC25" s="331"/>
      <c r="AD25" s="332"/>
      <c r="AE25" s="213"/>
      <c r="AF25" s="228"/>
      <c r="AG25" s="229"/>
      <c r="AH25" s="230"/>
      <c r="AI25" s="231"/>
      <c r="AJ25" s="286"/>
      <c r="AK25" s="313"/>
      <c r="AL25" s="314"/>
      <c r="AM25" s="315"/>
      <c r="AN25" s="316"/>
      <c r="AO25" s="344"/>
      <c r="AP25" s="344"/>
      <c r="AQ25" s="330"/>
      <c r="AR25" s="332"/>
    </row>
    <row r="26" spans="1:44" s="14" customFormat="1" ht="30" customHeight="1" x14ac:dyDescent="0.25">
      <c r="A26" s="15"/>
      <c r="B26" s="16"/>
      <c r="C26" s="17"/>
      <c r="D26" s="267"/>
      <c r="E26" s="268"/>
      <c r="F26" s="260">
        <f t="shared" si="0"/>
        <v>0</v>
      </c>
      <c r="G26" s="261"/>
      <c r="H26" s="261"/>
      <c r="I26" s="262">
        <f t="shared" si="1"/>
        <v>0</v>
      </c>
      <c r="J26" s="263"/>
      <c r="K26" s="264"/>
      <c r="L26" s="262">
        <f t="shared" si="2"/>
        <v>0</v>
      </c>
      <c r="M26" s="274"/>
      <c r="N26" s="265"/>
      <c r="O26" s="266">
        <f t="shared" si="3"/>
        <v>0</v>
      </c>
      <c r="P26" s="213"/>
      <c r="Q26" s="214"/>
      <c r="R26" s="214"/>
      <c r="S26" s="214"/>
      <c r="T26" s="214"/>
      <c r="U26" s="214"/>
      <c r="V26" s="214"/>
      <c r="W26" s="214"/>
      <c r="X26" s="215"/>
      <c r="Y26" s="298"/>
      <c r="Z26" s="299"/>
      <c r="AA26" s="300"/>
      <c r="AB26" s="330"/>
      <c r="AC26" s="331"/>
      <c r="AD26" s="332"/>
      <c r="AE26" s="213"/>
      <c r="AF26" s="228"/>
      <c r="AG26" s="229"/>
      <c r="AH26" s="230"/>
      <c r="AI26" s="231"/>
      <c r="AJ26" s="286"/>
      <c r="AK26" s="313"/>
      <c r="AL26" s="314"/>
      <c r="AM26" s="315"/>
      <c r="AN26" s="316"/>
      <c r="AO26" s="344"/>
      <c r="AP26" s="344"/>
      <c r="AQ26" s="330"/>
      <c r="AR26" s="332"/>
    </row>
    <row r="27" spans="1:44" s="14" customFormat="1" ht="30" customHeight="1" x14ac:dyDescent="0.25">
      <c r="A27" s="15"/>
      <c r="B27" s="16"/>
      <c r="C27" s="17"/>
      <c r="D27" s="267"/>
      <c r="E27" s="268"/>
      <c r="F27" s="260">
        <f t="shared" si="0"/>
        <v>0</v>
      </c>
      <c r="G27" s="261"/>
      <c r="H27" s="261"/>
      <c r="I27" s="262">
        <f t="shared" si="1"/>
        <v>0</v>
      </c>
      <c r="J27" s="263"/>
      <c r="K27" s="264"/>
      <c r="L27" s="262">
        <f t="shared" si="2"/>
        <v>0</v>
      </c>
      <c r="M27" s="274"/>
      <c r="N27" s="265"/>
      <c r="O27" s="266">
        <f t="shared" si="3"/>
        <v>0</v>
      </c>
      <c r="P27" s="213"/>
      <c r="Q27" s="214"/>
      <c r="R27" s="214"/>
      <c r="S27" s="214"/>
      <c r="T27" s="214"/>
      <c r="U27" s="214"/>
      <c r="V27" s="214"/>
      <c r="W27" s="214"/>
      <c r="X27" s="215"/>
      <c r="Y27" s="298"/>
      <c r="Z27" s="299"/>
      <c r="AA27" s="300"/>
      <c r="AB27" s="330"/>
      <c r="AC27" s="331"/>
      <c r="AD27" s="332"/>
      <c r="AE27" s="213"/>
      <c r="AF27" s="228"/>
      <c r="AG27" s="229"/>
      <c r="AH27" s="230"/>
      <c r="AI27" s="231"/>
      <c r="AJ27" s="286"/>
      <c r="AK27" s="313"/>
      <c r="AL27" s="314"/>
      <c r="AM27" s="315"/>
      <c r="AN27" s="316"/>
      <c r="AO27" s="344"/>
      <c r="AP27" s="344"/>
      <c r="AQ27" s="330"/>
      <c r="AR27" s="332"/>
    </row>
    <row r="28" spans="1:44" s="14" customFormat="1" ht="30" customHeight="1" x14ac:dyDescent="0.25">
      <c r="A28" s="15"/>
      <c r="B28" s="16"/>
      <c r="C28" s="17"/>
      <c r="D28" s="267"/>
      <c r="E28" s="268"/>
      <c r="F28" s="260">
        <f t="shared" si="0"/>
        <v>0</v>
      </c>
      <c r="G28" s="261"/>
      <c r="H28" s="261"/>
      <c r="I28" s="262">
        <f t="shared" si="1"/>
        <v>0</v>
      </c>
      <c r="J28" s="263"/>
      <c r="K28" s="264"/>
      <c r="L28" s="262">
        <f t="shared" si="2"/>
        <v>0</v>
      </c>
      <c r="M28" s="274"/>
      <c r="N28" s="265"/>
      <c r="O28" s="266">
        <f t="shared" si="3"/>
        <v>0</v>
      </c>
      <c r="P28" s="213"/>
      <c r="Q28" s="214"/>
      <c r="R28" s="214"/>
      <c r="S28" s="214"/>
      <c r="T28" s="214"/>
      <c r="U28" s="214"/>
      <c r="V28" s="214"/>
      <c r="W28" s="214"/>
      <c r="X28" s="215"/>
      <c r="Y28" s="298"/>
      <c r="Z28" s="299"/>
      <c r="AA28" s="300"/>
      <c r="AB28" s="330"/>
      <c r="AC28" s="331"/>
      <c r="AD28" s="332"/>
      <c r="AE28" s="213"/>
      <c r="AF28" s="228"/>
      <c r="AG28" s="229"/>
      <c r="AH28" s="230"/>
      <c r="AI28" s="231"/>
      <c r="AJ28" s="286"/>
      <c r="AK28" s="313"/>
      <c r="AL28" s="314"/>
      <c r="AM28" s="315"/>
      <c r="AN28" s="316"/>
      <c r="AO28" s="344"/>
      <c r="AP28" s="344"/>
      <c r="AQ28" s="330"/>
      <c r="AR28" s="332"/>
    </row>
    <row r="29" spans="1:44" s="14" customFormat="1" ht="30" customHeight="1" x14ac:dyDescent="0.25">
      <c r="A29" s="15"/>
      <c r="B29" s="16"/>
      <c r="C29" s="17"/>
      <c r="D29" s="267"/>
      <c r="E29" s="268"/>
      <c r="F29" s="260">
        <f t="shared" si="0"/>
        <v>0</v>
      </c>
      <c r="G29" s="261"/>
      <c r="H29" s="261"/>
      <c r="I29" s="262">
        <f t="shared" si="1"/>
        <v>0</v>
      </c>
      <c r="J29" s="263"/>
      <c r="K29" s="264"/>
      <c r="L29" s="262">
        <f t="shared" si="2"/>
        <v>0</v>
      </c>
      <c r="M29" s="274"/>
      <c r="N29" s="265"/>
      <c r="O29" s="266">
        <f t="shared" si="3"/>
        <v>0</v>
      </c>
      <c r="P29" s="213"/>
      <c r="Q29" s="214"/>
      <c r="R29" s="214"/>
      <c r="S29" s="214"/>
      <c r="T29" s="214"/>
      <c r="U29" s="214"/>
      <c r="V29" s="214"/>
      <c r="W29" s="214"/>
      <c r="X29" s="215"/>
      <c r="Y29" s="298"/>
      <c r="Z29" s="299"/>
      <c r="AA29" s="300"/>
      <c r="AB29" s="330"/>
      <c r="AC29" s="331"/>
      <c r="AD29" s="332"/>
      <c r="AE29" s="213"/>
      <c r="AF29" s="228"/>
      <c r="AG29" s="229"/>
      <c r="AH29" s="230"/>
      <c r="AI29" s="231"/>
      <c r="AJ29" s="286"/>
      <c r="AK29" s="313"/>
      <c r="AL29" s="314"/>
      <c r="AM29" s="315"/>
      <c r="AN29" s="316"/>
      <c r="AO29" s="344"/>
      <c r="AP29" s="344"/>
      <c r="AQ29" s="330"/>
      <c r="AR29" s="332"/>
    </row>
    <row r="30" spans="1:44" s="14" customFormat="1" ht="30" customHeight="1" x14ac:dyDescent="0.25">
      <c r="A30" s="15"/>
      <c r="B30" s="16"/>
      <c r="C30" s="17"/>
      <c r="D30" s="267"/>
      <c r="E30" s="268"/>
      <c r="F30" s="260">
        <f t="shared" si="0"/>
        <v>0</v>
      </c>
      <c r="G30" s="261"/>
      <c r="H30" s="261"/>
      <c r="I30" s="262">
        <f t="shared" si="1"/>
        <v>0</v>
      </c>
      <c r="J30" s="263"/>
      <c r="K30" s="264"/>
      <c r="L30" s="262">
        <f t="shared" si="2"/>
        <v>0</v>
      </c>
      <c r="M30" s="264"/>
      <c r="N30" s="265"/>
      <c r="O30" s="266">
        <f t="shared" si="3"/>
        <v>0</v>
      </c>
      <c r="P30" s="213"/>
      <c r="Q30" s="214"/>
      <c r="R30" s="214"/>
      <c r="S30" s="214"/>
      <c r="T30" s="214"/>
      <c r="U30" s="214"/>
      <c r="V30" s="214"/>
      <c r="W30" s="214"/>
      <c r="X30" s="215"/>
      <c r="Y30" s="298"/>
      <c r="Z30" s="299"/>
      <c r="AA30" s="300"/>
      <c r="AB30" s="330"/>
      <c r="AC30" s="331"/>
      <c r="AD30" s="332"/>
      <c r="AE30" s="213"/>
      <c r="AF30" s="228"/>
      <c r="AG30" s="229"/>
      <c r="AH30" s="230"/>
      <c r="AI30" s="231"/>
      <c r="AJ30" s="286"/>
      <c r="AK30" s="313"/>
      <c r="AL30" s="314"/>
      <c r="AM30" s="315"/>
      <c r="AN30" s="316"/>
      <c r="AO30" s="344"/>
      <c r="AP30" s="344"/>
      <c r="AQ30" s="330"/>
      <c r="AR30" s="332"/>
    </row>
    <row r="31" spans="1:44" s="14" customFormat="1" ht="30" customHeight="1" x14ac:dyDescent="0.25">
      <c r="A31" s="15"/>
      <c r="B31" s="16"/>
      <c r="C31" s="17"/>
      <c r="D31" s="267"/>
      <c r="E31" s="268"/>
      <c r="F31" s="260">
        <f t="shared" si="0"/>
        <v>0</v>
      </c>
      <c r="G31" s="261"/>
      <c r="H31" s="261"/>
      <c r="I31" s="262">
        <f t="shared" si="1"/>
        <v>0</v>
      </c>
      <c r="J31" s="263"/>
      <c r="K31" s="264"/>
      <c r="L31" s="262">
        <f>L30+J31-K31</f>
        <v>0</v>
      </c>
      <c r="M31" s="264"/>
      <c r="N31" s="265"/>
      <c r="O31" s="266">
        <f t="shared" si="3"/>
        <v>0</v>
      </c>
      <c r="P31" s="213"/>
      <c r="Q31" s="214"/>
      <c r="R31" s="214"/>
      <c r="S31" s="214"/>
      <c r="T31" s="214"/>
      <c r="U31" s="214"/>
      <c r="V31" s="214"/>
      <c r="W31" s="214"/>
      <c r="X31" s="215"/>
      <c r="Y31" s="298"/>
      <c r="Z31" s="299"/>
      <c r="AA31" s="300"/>
      <c r="AB31" s="330"/>
      <c r="AC31" s="331"/>
      <c r="AD31" s="332"/>
      <c r="AE31" s="213"/>
      <c r="AF31" s="228"/>
      <c r="AG31" s="229"/>
      <c r="AH31" s="230"/>
      <c r="AI31" s="231"/>
      <c r="AJ31" s="286"/>
      <c r="AK31" s="313"/>
      <c r="AL31" s="314"/>
      <c r="AM31" s="315"/>
      <c r="AN31" s="316"/>
      <c r="AO31" s="344"/>
      <c r="AP31" s="344"/>
      <c r="AQ31" s="330"/>
      <c r="AR31" s="332"/>
    </row>
    <row r="32" spans="1:44" s="14" customFormat="1" ht="30" customHeight="1" x14ac:dyDescent="0.25">
      <c r="A32" s="15"/>
      <c r="B32" s="16"/>
      <c r="C32" s="17"/>
      <c r="D32" s="267"/>
      <c r="E32" s="268"/>
      <c r="F32" s="260">
        <f t="shared" si="0"/>
        <v>0</v>
      </c>
      <c r="G32" s="261"/>
      <c r="H32" s="261"/>
      <c r="I32" s="262">
        <f t="shared" si="1"/>
        <v>0</v>
      </c>
      <c r="J32" s="263"/>
      <c r="K32" s="264"/>
      <c r="L32" s="262">
        <f t="shared" si="2"/>
        <v>0</v>
      </c>
      <c r="M32" s="264"/>
      <c r="N32" s="265"/>
      <c r="O32" s="266">
        <f>O31+M32-N32</f>
        <v>0</v>
      </c>
      <c r="P32" s="213"/>
      <c r="Q32" s="214"/>
      <c r="R32" s="214"/>
      <c r="S32" s="214"/>
      <c r="T32" s="214"/>
      <c r="U32" s="214"/>
      <c r="V32" s="214"/>
      <c r="W32" s="214"/>
      <c r="X32" s="215"/>
      <c r="Y32" s="298"/>
      <c r="Z32" s="299"/>
      <c r="AA32" s="300"/>
      <c r="AB32" s="330"/>
      <c r="AC32" s="331"/>
      <c r="AD32" s="332"/>
      <c r="AE32" s="213"/>
      <c r="AF32" s="228"/>
      <c r="AG32" s="229"/>
      <c r="AH32" s="230"/>
      <c r="AI32" s="231"/>
      <c r="AJ32" s="286"/>
      <c r="AK32" s="313"/>
      <c r="AL32" s="314"/>
      <c r="AM32" s="315"/>
      <c r="AN32" s="316"/>
      <c r="AO32" s="344"/>
      <c r="AP32" s="344"/>
      <c r="AQ32" s="330"/>
      <c r="AR32" s="332"/>
    </row>
    <row r="33" spans="1:44" s="14" customFormat="1" ht="30" customHeight="1" x14ac:dyDescent="0.25">
      <c r="A33" s="15"/>
      <c r="B33" s="16"/>
      <c r="C33" s="17"/>
      <c r="D33" s="267"/>
      <c r="E33" s="268"/>
      <c r="F33" s="260">
        <f t="shared" si="0"/>
        <v>0</v>
      </c>
      <c r="G33" s="261"/>
      <c r="H33" s="261"/>
      <c r="I33" s="262">
        <f t="shared" si="1"/>
        <v>0</v>
      </c>
      <c r="J33" s="263"/>
      <c r="K33" s="264"/>
      <c r="L33" s="262">
        <f t="shared" si="2"/>
        <v>0</v>
      </c>
      <c r="M33" s="264"/>
      <c r="N33" s="265"/>
      <c r="O33" s="266">
        <f t="shared" si="3"/>
        <v>0</v>
      </c>
      <c r="P33" s="213"/>
      <c r="Q33" s="214"/>
      <c r="R33" s="214"/>
      <c r="S33" s="214"/>
      <c r="T33" s="214"/>
      <c r="U33" s="214"/>
      <c r="V33" s="214"/>
      <c r="W33" s="214"/>
      <c r="X33" s="215"/>
      <c r="Y33" s="298"/>
      <c r="Z33" s="299"/>
      <c r="AA33" s="300"/>
      <c r="AB33" s="330"/>
      <c r="AC33" s="331"/>
      <c r="AD33" s="332"/>
      <c r="AE33" s="213"/>
      <c r="AF33" s="228"/>
      <c r="AG33" s="229"/>
      <c r="AH33" s="230"/>
      <c r="AI33" s="231"/>
      <c r="AJ33" s="286"/>
      <c r="AK33" s="313"/>
      <c r="AL33" s="314"/>
      <c r="AM33" s="315"/>
      <c r="AN33" s="316"/>
      <c r="AO33" s="344"/>
      <c r="AP33" s="344"/>
      <c r="AQ33" s="330"/>
      <c r="AR33" s="332"/>
    </row>
    <row r="34" spans="1:44" s="14" customFormat="1" ht="30" customHeight="1" x14ac:dyDescent="0.25">
      <c r="A34" s="15"/>
      <c r="B34" s="16"/>
      <c r="C34" s="17"/>
      <c r="D34" s="267"/>
      <c r="E34" s="268"/>
      <c r="F34" s="260">
        <f>F33+D34-E34</f>
        <v>0</v>
      </c>
      <c r="G34" s="261"/>
      <c r="H34" s="261"/>
      <c r="I34" s="262">
        <f t="shared" si="1"/>
        <v>0</v>
      </c>
      <c r="J34" s="263"/>
      <c r="K34" s="264"/>
      <c r="L34" s="262">
        <f t="shared" si="2"/>
        <v>0</v>
      </c>
      <c r="M34" s="264"/>
      <c r="N34" s="265"/>
      <c r="O34" s="266">
        <f t="shared" si="3"/>
        <v>0</v>
      </c>
      <c r="P34" s="213"/>
      <c r="Q34" s="214"/>
      <c r="R34" s="214"/>
      <c r="S34" s="214"/>
      <c r="T34" s="214"/>
      <c r="U34" s="214"/>
      <c r="V34" s="214"/>
      <c r="W34" s="214"/>
      <c r="X34" s="215"/>
      <c r="Y34" s="298"/>
      <c r="Z34" s="299"/>
      <c r="AA34" s="300"/>
      <c r="AB34" s="330"/>
      <c r="AC34" s="331"/>
      <c r="AD34" s="332"/>
      <c r="AE34" s="213"/>
      <c r="AF34" s="228"/>
      <c r="AG34" s="229"/>
      <c r="AH34" s="230"/>
      <c r="AI34" s="231"/>
      <c r="AJ34" s="286"/>
      <c r="AK34" s="313"/>
      <c r="AL34" s="314"/>
      <c r="AM34" s="315"/>
      <c r="AN34" s="316"/>
      <c r="AO34" s="344"/>
      <c r="AP34" s="344"/>
      <c r="AQ34" s="330"/>
      <c r="AR34" s="332"/>
    </row>
    <row r="35" spans="1:44" s="14" customFormat="1" ht="30" customHeight="1" x14ac:dyDescent="0.25">
      <c r="A35" s="15"/>
      <c r="B35" s="16"/>
      <c r="C35" s="17"/>
      <c r="D35" s="267"/>
      <c r="E35" s="268"/>
      <c r="F35" s="260">
        <f t="shared" si="0"/>
        <v>0</v>
      </c>
      <c r="G35" s="261"/>
      <c r="H35" s="261"/>
      <c r="I35" s="262">
        <f>I34+G35-H35</f>
        <v>0</v>
      </c>
      <c r="J35" s="263"/>
      <c r="K35" s="264"/>
      <c r="L35" s="262">
        <f t="shared" si="2"/>
        <v>0</v>
      </c>
      <c r="M35" s="274"/>
      <c r="N35" s="265"/>
      <c r="O35" s="266">
        <f t="shared" si="3"/>
        <v>0</v>
      </c>
      <c r="P35" s="213"/>
      <c r="Q35" s="214"/>
      <c r="R35" s="214"/>
      <c r="S35" s="214"/>
      <c r="T35" s="214"/>
      <c r="U35" s="214"/>
      <c r="V35" s="214"/>
      <c r="W35" s="214"/>
      <c r="X35" s="215"/>
      <c r="Y35" s="298"/>
      <c r="Z35" s="299"/>
      <c r="AA35" s="300"/>
      <c r="AB35" s="330"/>
      <c r="AC35" s="331"/>
      <c r="AD35" s="332"/>
      <c r="AE35" s="213"/>
      <c r="AF35" s="228"/>
      <c r="AG35" s="229"/>
      <c r="AH35" s="230"/>
      <c r="AI35" s="231"/>
      <c r="AJ35" s="286"/>
      <c r="AK35" s="313"/>
      <c r="AL35" s="314"/>
      <c r="AM35" s="315"/>
      <c r="AN35" s="316"/>
      <c r="AO35" s="344"/>
      <c r="AP35" s="344"/>
      <c r="AQ35" s="330"/>
      <c r="AR35" s="332"/>
    </row>
    <row r="36" spans="1:44" s="14" customFormat="1" ht="30" customHeight="1" x14ac:dyDescent="0.25">
      <c r="A36" s="15"/>
      <c r="B36" s="16"/>
      <c r="C36" s="17"/>
      <c r="D36" s="267"/>
      <c r="E36" s="268"/>
      <c r="F36" s="260">
        <f t="shared" si="0"/>
        <v>0</v>
      </c>
      <c r="G36" s="261"/>
      <c r="H36" s="261"/>
      <c r="I36" s="262">
        <f t="shared" si="1"/>
        <v>0</v>
      </c>
      <c r="J36" s="263"/>
      <c r="K36" s="264"/>
      <c r="L36" s="262">
        <f t="shared" si="2"/>
        <v>0</v>
      </c>
      <c r="M36" s="274"/>
      <c r="N36" s="265"/>
      <c r="O36" s="266">
        <f t="shared" si="3"/>
        <v>0</v>
      </c>
      <c r="P36" s="213"/>
      <c r="Q36" s="214"/>
      <c r="R36" s="214"/>
      <c r="S36" s="214"/>
      <c r="T36" s="214"/>
      <c r="U36" s="214"/>
      <c r="V36" s="214"/>
      <c r="W36" s="214"/>
      <c r="X36" s="215"/>
      <c r="Y36" s="298"/>
      <c r="Z36" s="299"/>
      <c r="AA36" s="300"/>
      <c r="AB36" s="330"/>
      <c r="AC36" s="331"/>
      <c r="AD36" s="332"/>
      <c r="AE36" s="213"/>
      <c r="AF36" s="228"/>
      <c r="AG36" s="229"/>
      <c r="AH36" s="230"/>
      <c r="AI36" s="231"/>
      <c r="AJ36" s="286"/>
      <c r="AK36" s="313"/>
      <c r="AL36" s="314"/>
      <c r="AM36" s="315"/>
      <c r="AN36" s="316"/>
      <c r="AO36" s="344"/>
      <c r="AP36" s="344"/>
      <c r="AQ36" s="330"/>
      <c r="AR36" s="332"/>
    </row>
    <row r="37" spans="1:44" s="14" customFormat="1" ht="30" customHeight="1" thickBot="1" x14ac:dyDescent="0.3">
      <c r="A37" s="18"/>
      <c r="B37" s="19"/>
      <c r="C37" s="20"/>
      <c r="D37" s="275"/>
      <c r="E37" s="276"/>
      <c r="F37" s="260">
        <f t="shared" si="0"/>
        <v>0</v>
      </c>
      <c r="G37" s="277"/>
      <c r="H37" s="277"/>
      <c r="I37" s="262">
        <f t="shared" si="1"/>
        <v>0</v>
      </c>
      <c r="J37" s="278"/>
      <c r="K37" s="278"/>
      <c r="L37" s="262">
        <f t="shared" si="2"/>
        <v>0</v>
      </c>
      <c r="M37" s="279"/>
      <c r="N37" s="280"/>
      <c r="O37" s="266">
        <f t="shared" si="3"/>
        <v>0</v>
      </c>
      <c r="P37" s="216"/>
      <c r="Q37" s="217"/>
      <c r="R37" s="217"/>
      <c r="S37" s="217"/>
      <c r="T37" s="217"/>
      <c r="U37" s="217"/>
      <c r="V37" s="217"/>
      <c r="W37" s="217"/>
      <c r="X37" s="218"/>
      <c r="Y37" s="301"/>
      <c r="Z37" s="302"/>
      <c r="AA37" s="303"/>
      <c r="AB37" s="333"/>
      <c r="AC37" s="334"/>
      <c r="AD37" s="335"/>
      <c r="AE37" s="216"/>
      <c r="AF37" s="232"/>
      <c r="AG37" s="233"/>
      <c r="AH37" s="234"/>
      <c r="AI37" s="235"/>
      <c r="AJ37" s="287"/>
      <c r="AK37" s="317"/>
      <c r="AL37" s="318"/>
      <c r="AM37" s="319"/>
      <c r="AN37" s="320"/>
      <c r="AO37" s="345"/>
      <c r="AP37" s="345"/>
      <c r="AQ37" s="333"/>
      <c r="AR37" s="335"/>
    </row>
    <row r="38" spans="1:44" s="5" customFormat="1" ht="23.1" customHeight="1" x14ac:dyDescent="0.25">
      <c r="A38" s="21"/>
      <c r="B38" s="22"/>
      <c r="C38" s="23" t="s">
        <v>7</v>
      </c>
      <c r="D38" s="87"/>
      <c r="E38" s="88"/>
      <c r="F38" s="88"/>
      <c r="G38" s="88"/>
      <c r="H38" s="88"/>
      <c r="I38" s="88"/>
      <c r="J38" s="89"/>
      <c r="K38" s="88"/>
      <c r="L38" s="88"/>
      <c r="M38" s="88"/>
      <c r="N38" s="88"/>
      <c r="O38" s="90"/>
      <c r="P38" s="219">
        <f>SUM(P8:P37)</f>
        <v>0</v>
      </c>
      <c r="Q38" s="220">
        <f>SUM(Q8:Q37)</f>
        <v>0</v>
      </c>
      <c r="R38" s="220">
        <f t="shared" ref="R38:AD38" si="4">SUM(R8:R37)</f>
        <v>0</v>
      </c>
      <c r="S38" s="220">
        <f t="shared" si="4"/>
        <v>0</v>
      </c>
      <c r="T38" s="220">
        <f t="shared" si="4"/>
        <v>0</v>
      </c>
      <c r="U38" s="220">
        <f t="shared" si="4"/>
        <v>0</v>
      </c>
      <c r="V38" s="220">
        <f t="shared" si="4"/>
        <v>0</v>
      </c>
      <c r="W38" s="220">
        <f t="shared" si="4"/>
        <v>0</v>
      </c>
      <c r="X38" s="212">
        <f t="shared" si="4"/>
        <v>0</v>
      </c>
      <c r="Y38" s="304">
        <f t="shared" si="4"/>
        <v>0</v>
      </c>
      <c r="Z38" s="304">
        <f t="shared" si="4"/>
        <v>0</v>
      </c>
      <c r="AA38" s="305">
        <f t="shared" si="4"/>
        <v>0</v>
      </c>
      <c r="AB38" s="336">
        <f t="shared" si="4"/>
        <v>0</v>
      </c>
      <c r="AC38" s="337">
        <f t="shared" si="4"/>
        <v>0</v>
      </c>
      <c r="AD38" s="338">
        <f t="shared" si="4"/>
        <v>0</v>
      </c>
      <c r="AE38" s="236">
        <f>SUM(AE8:AE37)</f>
        <v>0</v>
      </c>
      <c r="AF38" s="237">
        <f>SUM(AF8:AF37)</f>
        <v>0</v>
      </c>
      <c r="AG38" s="237">
        <f t="shared" ref="AG38:AQ38" si="5">SUM(AG8:AG37)</f>
        <v>0</v>
      </c>
      <c r="AH38" s="237">
        <f t="shared" si="5"/>
        <v>0</v>
      </c>
      <c r="AI38" s="238">
        <f t="shared" si="5"/>
        <v>0</v>
      </c>
      <c r="AJ38" s="288">
        <f t="shared" si="5"/>
        <v>0</v>
      </c>
      <c r="AK38" s="309">
        <f>SUM(AK8:AK37)</f>
        <v>0</v>
      </c>
      <c r="AL38" s="304">
        <f t="shared" si="5"/>
        <v>0</v>
      </c>
      <c r="AM38" s="321">
        <f t="shared" si="5"/>
        <v>0</v>
      </c>
      <c r="AN38" s="305">
        <f t="shared" si="5"/>
        <v>0</v>
      </c>
      <c r="AO38" s="336">
        <f t="shared" si="5"/>
        <v>0</v>
      </c>
      <c r="AP38" s="337">
        <f t="shared" si="5"/>
        <v>0</v>
      </c>
      <c r="AQ38" s="337">
        <f t="shared" si="5"/>
        <v>0</v>
      </c>
      <c r="AR38" s="338">
        <f>SUM(AR8:AR37)</f>
        <v>0</v>
      </c>
    </row>
    <row r="39" spans="1:44" s="5" customFormat="1" ht="6" customHeight="1" thickBot="1" x14ac:dyDescent="0.3">
      <c r="A39" s="119" t="s">
        <v>6</v>
      </c>
      <c r="B39" s="120"/>
      <c r="C39" s="121"/>
      <c r="D39" s="91" t="s">
        <v>6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  <c r="P39" s="97" t="s">
        <v>6</v>
      </c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8"/>
      <c r="AE39" s="94" t="s">
        <v>6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6"/>
    </row>
    <row r="40" spans="1:44" s="5" customFormat="1" ht="22.5" customHeight="1" thickBot="1" x14ac:dyDescent="0.3">
      <c r="A40" s="122" t="s">
        <v>79</v>
      </c>
      <c r="B40" s="123"/>
      <c r="C40" s="124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221">
        <f>SUM(P38:X38)</f>
        <v>0</v>
      </c>
      <c r="Q40" s="222"/>
      <c r="R40" s="222"/>
      <c r="S40" s="222"/>
      <c r="T40" s="222"/>
      <c r="U40" s="222"/>
      <c r="V40" s="222"/>
      <c r="W40" s="222"/>
      <c r="X40" s="223"/>
      <c r="Y40" s="306">
        <f>SUM(Y38:AA38)</f>
        <v>0</v>
      </c>
      <c r="Z40" s="307"/>
      <c r="AA40" s="308"/>
      <c r="AB40" s="339">
        <f>SUM(AB38:AD38)</f>
        <v>0</v>
      </c>
      <c r="AC40" s="340"/>
      <c r="AD40" s="341"/>
      <c r="AE40" s="221">
        <f>SUM(AE38:AI38)</f>
        <v>0</v>
      </c>
      <c r="AF40" s="222"/>
      <c r="AG40" s="222"/>
      <c r="AH40" s="222"/>
      <c r="AI40" s="223"/>
      <c r="AJ40" s="289">
        <f>SUM(AJ38)</f>
        <v>0</v>
      </c>
      <c r="AK40" s="306">
        <f>SUM(AK38:AN38)</f>
        <v>0</v>
      </c>
      <c r="AL40" s="307"/>
      <c r="AM40" s="307"/>
      <c r="AN40" s="308"/>
      <c r="AO40" s="339">
        <f>SUM(AO38:AR38)</f>
        <v>0</v>
      </c>
      <c r="AP40" s="340"/>
      <c r="AQ40" s="340"/>
      <c r="AR40" s="341"/>
    </row>
    <row r="41" spans="1:44" s="14" customFormat="1" ht="30" customHeight="1" thickBot="1" x14ac:dyDescent="0.3">
      <c r="A41" s="114" t="s">
        <v>8</v>
      </c>
      <c r="B41" s="115"/>
      <c r="C41" s="116"/>
      <c r="D41" s="24"/>
      <c r="E41" s="25"/>
      <c r="F41" s="26">
        <f>F37</f>
        <v>0</v>
      </c>
      <c r="G41" s="27"/>
      <c r="H41" s="25"/>
      <c r="I41" s="26">
        <f>I37</f>
        <v>0</v>
      </c>
      <c r="J41" s="27"/>
      <c r="K41" s="25"/>
      <c r="L41" s="26">
        <f>L37</f>
        <v>0</v>
      </c>
      <c r="M41" s="27"/>
      <c r="N41" s="25"/>
      <c r="O41" s="28">
        <f>O37</f>
        <v>0</v>
      </c>
      <c r="P41" s="135">
        <f>SUM(P40:AD40)</f>
        <v>0</v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7"/>
      <c r="AE41" s="135">
        <f>SUM(AE40:AR40)</f>
        <v>0</v>
      </c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7"/>
    </row>
    <row r="42" spans="1:44" s="5" customFormat="1" ht="12.95" customHeight="1" thickBot="1" x14ac:dyDescent="0.3">
      <c r="A42" s="29" t="s">
        <v>6</v>
      </c>
      <c r="B42" s="29"/>
      <c r="C42" s="29" t="s">
        <v>6</v>
      </c>
      <c r="D42" s="29" t="s">
        <v>6</v>
      </c>
      <c r="E42" s="29" t="s">
        <v>6</v>
      </c>
      <c r="F42" s="29" t="s">
        <v>6</v>
      </c>
      <c r="G42" s="29" t="s">
        <v>6</v>
      </c>
      <c r="H42" s="29" t="s">
        <v>6</v>
      </c>
      <c r="I42" s="29" t="s">
        <v>6</v>
      </c>
      <c r="J42" s="29"/>
      <c r="K42" s="29"/>
      <c r="L42" s="29"/>
      <c r="M42" s="29" t="s">
        <v>6</v>
      </c>
      <c r="N42" s="29"/>
      <c r="O42" s="29"/>
      <c r="P42" s="29" t="s">
        <v>6</v>
      </c>
      <c r="Q42" s="29"/>
      <c r="R42" s="29"/>
      <c r="S42" s="29"/>
      <c r="T42" s="29"/>
      <c r="U42" s="29"/>
      <c r="V42" s="29"/>
      <c r="W42" s="29"/>
      <c r="X42" s="29"/>
      <c r="Y42" s="29" t="s">
        <v>6</v>
      </c>
      <c r="Z42" s="29"/>
      <c r="AA42" s="29"/>
      <c r="AB42" s="29"/>
      <c r="AC42" s="29"/>
      <c r="AD42" s="29" t="s">
        <v>6</v>
      </c>
      <c r="AE42" s="29" t="s">
        <v>6</v>
      </c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 t="s">
        <v>6</v>
      </c>
    </row>
    <row r="43" spans="1:44" s="5" customFormat="1" ht="30" customHeight="1" x14ac:dyDescent="0.25">
      <c r="A43" s="30"/>
      <c r="B43" s="31"/>
      <c r="C43" s="32" t="s">
        <v>21</v>
      </c>
      <c r="D43" s="129">
        <f>AE41</f>
        <v>0</v>
      </c>
      <c r="E43" s="129"/>
      <c r="F43" s="130"/>
      <c r="G43" s="33"/>
      <c r="H43" s="34"/>
      <c r="I43" s="35"/>
      <c r="J43" s="36"/>
      <c r="K43" s="36"/>
      <c r="L43" s="36"/>
      <c r="M43" s="34"/>
      <c r="N43" s="34"/>
      <c r="O43" s="34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29" t="s">
        <v>6</v>
      </c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 t="s">
        <v>6</v>
      </c>
    </row>
    <row r="44" spans="1:44" s="5" customFormat="1" ht="30" customHeight="1" x14ac:dyDescent="0.25">
      <c r="A44" s="109" t="s">
        <v>80</v>
      </c>
      <c r="B44" s="110"/>
      <c r="C44" s="108"/>
      <c r="D44" s="131">
        <f>P41</f>
        <v>0</v>
      </c>
      <c r="E44" s="131"/>
      <c r="F44" s="132"/>
      <c r="G44" s="37"/>
      <c r="H44" s="38"/>
      <c r="I44" s="35"/>
      <c r="J44" s="36"/>
      <c r="K44" s="36"/>
      <c r="L44" s="36"/>
      <c r="M44" s="34"/>
      <c r="N44" s="34"/>
      <c r="O44" s="34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29" t="s">
        <v>6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 t="s">
        <v>6</v>
      </c>
    </row>
    <row r="45" spans="1:44" s="5" customFormat="1" ht="30" customHeight="1" thickBot="1" x14ac:dyDescent="0.3">
      <c r="A45" s="105" t="s">
        <v>18</v>
      </c>
      <c r="B45" s="106"/>
      <c r="C45" s="106"/>
      <c r="D45" s="133">
        <f>D43-D44</f>
        <v>0</v>
      </c>
      <c r="E45" s="133"/>
      <c r="F45" s="134"/>
      <c r="G45" s="34"/>
      <c r="H45" s="34"/>
      <c r="I45" s="39"/>
      <c r="J45" s="36"/>
      <c r="K45" s="36"/>
      <c r="L45" s="36"/>
      <c r="M45" s="29"/>
      <c r="N45" s="29"/>
      <c r="O45" s="29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29" t="s">
        <v>6</v>
      </c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 t="s">
        <v>6</v>
      </c>
    </row>
    <row r="46" spans="1:44" s="5" customFormat="1" ht="15.75" x14ac:dyDescent="0.25"/>
    <row r="47" spans="1:44" s="5" customFormat="1" ht="15.75" x14ac:dyDescent="0.25"/>
    <row r="48" spans="1:44" s="5" customFormat="1" ht="15.75" x14ac:dyDescent="0.25"/>
    <row r="49" spans="1:6" x14ac:dyDescent="0.2">
      <c r="A49" s="40"/>
      <c r="B49" s="40"/>
      <c r="C49" s="40"/>
      <c r="D49" s="40"/>
      <c r="E49" s="40"/>
      <c r="F49" s="40"/>
    </row>
    <row r="50" spans="1:6" x14ac:dyDescent="0.2">
      <c r="A50" s="113"/>
      <c r="B50" s="113"/>
      <c r="C50" s="113"/>
      <c r="D50" s="41"/>
      <c r="E50" s="40"/>
      <c r="F50" s="40"/>
    </row>
    <row r="51" spans="1:6" x14ac:dyDescent="0.2">
      <c r="A51" s="113"/>
      <c r="B51" s="113"/>
      <c r="C51" s="113"/>
      <c r="D51" s="42"/>
      <c r="E51" s="40"/>
      <c r="F51" s="40"/>
    </row>
    <row r="52" spans="1:6" x14ac:dyDescent="0.2">
      <c r="A52" s="43"/>
      <c r="B52" s="40"/>
      <c r="C52" s="43"/>
      <c r="D52" s="44"/>
      <c r="E52" s="40"/>
      <c r="F52" s="40"/>
    </row>
    <row r="53" spans="1:6" x14ac:dyDescent="0.2">
      <c r="A53" s="102"/>
      <c r="B53" s="103"/>
      <c r="C53" s="102"/>
      <c r="D53" s="44"/>
      <c r="E53" s="40"/>
      <c r="F53" s="40"/>
    </row>
    <row r="54" spans="1:6" x14ac:dyDescent="0.2">
      <c r="A54" s="104"/>
      <c r="B54" s="104"/>
      <c r="C54" s="104"/>
      <c r="D54" s="45"/>
      <c r="E54" s="40"/>
      <c r="F54" s="40"/>
    </row>
    <row r="55" spans="1:6" x14ac:dyDescent="0.2">
      <c r="A55" s="40"/>
      <c r="B55" s="40"/>
      <c r="C55" s="40"/>
      <c r="D55" s="40"/>
      <c r="E55" s="40"/>
      <c r="F55" s="40"/>
    </row>
    <row r="56" spans="1:6" x14ac:dyDescent="0.2">
      <c r="A56" s="40"/>
      <c r="B56" s="40"/>
      <c r="C56" s="40"/>
      <c r="D56" s="40"/>
      <c r="E56" s="40"/>
      <c r="F56" s="40"/>
    </row>
  </sheetData>
  <mergeCells count="75">
    <mergeCell ref="A50:C51"/>
    <mergeCell ref="A53:C53"/>
    <mergeCell ref="A54:C54"/>
    <mergeCell ref="D43:F43"/>
    <mergeCell ref="P43:AD43"/>
    <mergeCell ref="A44:C44"/>
    <mergeCell ref="D44:F44"/>
    <mergeCell ref="P44:AD44"/>
    <mergeCell ref="A45:C45"/>
    <mergeCell ref="D45:F45"/>
    <mergeCell ref="P45:AD45"/>
    <mergeCell ref="AQ6:AQ7"/>
    <mergeCell ref="AR6:AR7"/>
    <mergeCell ref="A39:C39"/>
    <mergeCell ref="P39:AD39"/>
    <mergeCell ref="AE39:AR39"/>
    <mergeCell ref="AJ6:AJ7"/>
    <mergeCell ref="AL6:AL7"/>
    <mergeCell ref="AM6:AM7"/>
    <mergeCell ref="AN6:AN7"/>
    <mergeCell ref="AO6:AO7"/>
    <mergeCell ref="AP6:AP7"/>
    <mergeCell ref="AH6:AH7"/>
    <mergeCell ref="AD6:AD7"/>
    <mergeCell ref="AE6:AE7"/>
    <mergeCell ref="AF6:AF7"/>
    <mergeCell ref="AO40:AR40"/>
    <mergeCell ref="A41:C41"/>
    <mergeCell ref="P41:AD41"/>
    <mergeCell ref="AE41:AR41"/>
    <mergeCell ref="A40:C40"/>
    <mergeCell ref="P40:X40"/>
    <mergeCell ref="Y40:AA40"/>
    <mergeCell ref="AB40:AD40"/>
    <mergeCell ref="AE40:AI40"/>
    <mergeCell ref="D40:O40"/>
    <mergeCell ref="AK40:AN40"/>
    <mergeCell ref="AO5:AR5"/>
    <mergeCell ref="A6:A7"/>
    <mergeCell ref="C6:C7"/>
    <mergeCell ref="D6:F6"/>
    <mergeCell ref="G6:I6"/>
    <mergeCell ref="J6:L6"/>
    <mergeCell ref="Y5:AA5"/>
    <mergeCell ref="AB5:AD5"/>
    <mergeCell ref="AE5:AI5"/>
    <mergeCell ref="S6:S7"/>
    <mergeCell ref="M6:O6"/>
    <mergeCell ref="P6:P7"/>
    <mergeCell ref="Q6:Q7"/>
    <mergeCell ref="R6:R7"/>
    <mergeCell ref="D5:O5"/>
    <mergeCell ref="AC6:AC7"/>
    <mergeCell ref="A1:AR1"/>
    <mergeCell ref="A2:AR2"/>
    <mergeCell ref="A3:AR3"/>
    <mergeCell ref="D4:O4"/>
    <mergeCell ref="P4:AD4"/>
    <mergeCell ref="AE4:AR4"/>
    <mergeCell ref="P5:X5"/>
    <mergeCell ref="D38:O38"/>
    <mergeCell ref="D39:O39"/>
    <mergeCell ref="AK6:AK7"/>
    <mergeCell ref="AK5:AN5"/>
    <mergeCell ref="X6:X7"/>
    <mergeCell ref="T6:T7"/>
    <mergeCell ref="U6:U7"/>
    <mergeCell ref="V6:V7"/>
    <mergeCell ref="W6:W7"/>
    <mergeCell ref="AI6:AI7"/>
    <mergeCell ref="Y6:Y7"/>
    <mergeCell ref="Z6:Z7"/>
    <mergeCell ref="AA6:AA7"/>
    <mergeCell ref="AB6:AB7"/>
    <mergeCell ref="AG6:AG7"/>
  </mergeCells>
  <pageMargins left="0.39370078740157483" right="0.19685039370078741" top="0.59055118110236227" bottom="0.59055118110236227" header="0.31496062992125984" footer="0.31496062992125984"/>
  <pageSetup paperSize="8"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56"/>
  <sheetViews>
    <sheetView zoomScale="60" zoomScaleNormal="60" workbookViewId="0">
      <pane xSplit="3" ySplit="7" topLeftCell="D8" activePane="bottomRight" state="frozen"/>
      <selection activeCell="O26" sqref="O26"/>
      <selection pane="topRight" activeCell="O26" sqref="O26"/>
      <selection pane="bottomLeft" activeCell="O26" sqref="O26"/>
      <selection pane="bottomRight" activeCell="C9" sqref="C9"/>
    </sheetView>
  </sheetViews>
  <sheetFormatPr baseColWidth="10" defaultColWidth="9.140625" defaultRowHeight="12.75" x14ac:dyDescent="0.2"/>
  <cols>
    <col min="1" max="1" width="9.140625" style="1" bestFit="1" customWidth="1"/>
    <col min="2" max="2" width="10.5703125" style="1" customWidth="1"/>
    <col min="3" max="3" width="27.42578125" style="1" bestFit="1" customWidth="1"/>
    <col min="4" max="15" width="10.140625" style="1" customWidth="1"/>
    <col min="16" max="24" width="14.140625" style="1" customWidth="1"/>
    <col min="25" max="30" width="13.140625" style="1" customWidth="1"/>
    <col min="31" max="35" width="14.42578125" style="1" customWidth="1"/>
    <col min="36" max="37" width="16.7109375" style="1" customWidth="1"/>
    <col min="38" max="38" width="15.5703125" style="1" customWidth="1"/>
    <col min="39" max="43" width="14.85546875" style="1" customWidth="1"/>
    <col min="44" max="44" width="14.42578125" style="1" customWidth="1"/>
    <col min="45" max="16384" width="9.140625" style="1"/>
  </cols>
  <sheetData>
    <row r="1" spans="1:44" ht="18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</row>
    <row r="2" spans="1:44" ht="17.100000000000001" customHeight="1" x14ac:dyDescent="0.2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ht="27.95" customHeight="1" thickBot="1" x14ac:dyDescent="0.25">
      <c r="A3" s="127" t="s">
        <v>159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</row>
    <row r="4" spans="1:44" s="5" customFormat="1" ht="26.1" customHeight="1" thickBot="1" x14ac:dyDescent="0.3">
      <c r="A4" s="2"/>
      <c r="B4" s="3"/>
      <c r="C4" s="4"/>
      <c r="D4" s="117" t="s">
        <v>1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11"/>
      <c r="P4" s="117" t="s">
        <v>20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11"/>
      <c r="AE4" s="117" t="s">
        <v>21</v>
      </c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11"/>
    </row>
    <row r="5" spans="1:44" s="5" customFormat="1" ht="50.25" customHeight="1" thickBot="1" x14ac:dyDescent="0.3">
      <c r="A5" s="6"/>
      <c r="B5" s="7"/>
      <c r="C5" s="8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P5" s="205" t="s">
        <v>24</v>
      </c>
      <c r="Q5" s="206"/>
      <c r="R5" s="206"/>
      <c r="S5" s="206"/>
      <c r="T5" s="206"/>
      <c r="U5" s="206"/>
      <c r="V5" s="206"/>
      <c r="W5" s="206"/>
      <c r="X5" s="207"/>
      <c r="Y5" s="290" t="s">
        <v>45</v>
      </c>
      <c r="Z5" s="291"/>
      <c r="AA5" s="292"/>
      <c r="AB5" s="322" t="s">
        <v>71</v>
      </c>
      <c r="AC5" s="323"/>
      <c r="AD5" s="324"/>
      <c r="AE5" s="205" t="s">
        <v>23</v>
      </c>
      <c r="AF5" s="206"/>
      <c r="AG5" s="206"/>
      <c r="AH5" s="206"/>
      <c r="AI5" s="207"/>
      <c r="AJ5" s="282" t="s">
        <v>66</v>
      </c>
      <c r="AK5" s="290" t="s">
        <v>45</v>
      </c>
      <c r="AL5" s="291"/>
      <c r="AM5" s="291"/>
      <c r="AN5" s="292"/>
      <c r="AO5" s="342" t="s">
        <v>70</v>
      </c>
      <c r="AP5" s="323"/>
      <c r="AQ5" s="323"/>
      <c r="AR5" s="324"/>
    </row>
    <row r="6" spans="1:44" s="5" customFormat="1" ht="16.5" customHeight="1" x14ac:dyDescent="0.25">
      <c r="A6" s="117" t="s">
        <v>11</v>
      </c>
      <c r="B6" s="9" t="s">
        <v>12</v>
      </c>
      <c r="C6" s="111" t="s">
        <v>9</v>
      </c>
      <c r="D6" s="239" t="s">
        <v>2</v>
      </c>
      <c r="E6" s="240"/>
      <c r="F6" s="241"/>
      <c r="G6" s="242" t="s">
        <v>3</v>
      </c>
      <c r="H6" s="240"/>
      <c r="I6" s="243"/>
      <c r="J6" s="240" t="s">
        <v>13</v>
      </c>
      <c r="K6" s="240"/>
      <c r="L6" s="241"/>
      <c r="M6" s="244" t="s">
        <v>17</v>
      </c>
      <c r="N6" s="245"/>
      <c r="O6" s="245"/>
      <c r="P6" s="208" t="s">
        <v>90</v>
      </c>
      <c r="Q6" s="208" t="s">
        <v>82</v>
      </c>
      <c r="R6" s="208" t="s">
        <v>76</v>
      </c>
      <c r="S6" s="208" t="s">
        <v>72</v>
      </c>
      <c r="T6" s="208" t="s">
        <v>73</v>
      </c>
      <c r="U6" s="208" t="s">
        <v>74</v>
      </c>
      <c r="V6" s="208" t="s">
        <v>75</v>
      </c>
      <c r="W6" s="208" t="s">
        <v>34</v>
      </c>
      <c r="X6" s="208" t="s">
        <v>35</v>
      </c>
      <c r="Y6" s="293" t="s">
        <v>78</v>
      </c>
      <c r="Z6" s="293" t="s">
        <v>77</v>
      </c>
      <c r="AA6" s="293" t="s">
        <v>53</v>
      </c>
      <c r="AB6" s="325" t="s">
        <v>57</v>
      </c>
      <c r="AC6" s="325" t="s">
        <v>50</v>
      </c>
      <c r="AD6" s="325" t="s">
        <v>35</v>
      </c>
      <c r="AE6" s="208" t="s">
        <v>63</v>
      </c>
      <c r="AF6" s="208" t="s">
        <v>26</v>
      </c>
      <c r="AG6" s="208" t="s">
        <v>28</v>
      </c>
      <c r="AH6" s="208" t="s">
        <v>64</v>
      </c>
      <c r="AI6" s="208" t="s">
        <v>32</v>
      </c>
      <c r="AJ6" s="283" t="s">
        <v>39</v>
      </c>
      <c r="AK6" s="293" t="s">
        <v>28</v>
      </c>
      <c r="AL6" s="293" t="s">
        <v>65</v>
      </c>
      <c r="AM6" s="293" t="s">
        <v>81</v>
      </c>
      <c r="AN6" s="293" t="s">
        <v>32</v>
      </c>
      <c r="AO6" s="325" t="s">
        <v>67</v>
      </c>
      <c r="AP6" s="325" t="s">
        <v>68</v>
      </c>
      <c r="AQ6" s="325" t="s">
        <v>69</v>
      </c>
      <c r="AR6" s="325" t="s">
        <v>32</v>
      </c>
    </row>
    <row r="7" spans="1:44" s="5" customFormat="1" ht="26.25" customHeight="1" thickBot="1" x14ac:dyDescent="0.3">
      <c r="A7" s="118"/>
      <c r="B7" s="10" t="s">
        <v>15</v>
      </c>
      <c r="C7" s="112"/>
      <c r="D7" s="246" t="s">
        <v>4</v>
      </c>
      <c r="E7" s="247" t="s">
        <v>5</v>
      </c>
      <c r="F7" s="248" t="s">
        <v>93</v>
      </c>
      <c r="G7" s="246" t="s">
        <v>4</v>
      </c>
      <c r="H7" s="247" t="s">
        <v>5</v>
      </c>
      <c r="I7" s="248" t="s">
        <v>93</v>
      </c>
      <c r="J7" s="246" t="s">
        <v>4</v>
      </c>
      <c r="K7" s="247" t="s">
        <v>5</v>
      </c>
      <c r="L7" s="248" t="s">
        <v>93</v>
      </c>
      <c r="M7" s="249" t="s">
        <v>4</v>
      </c>
      <c r="N7" s="250" t="s">
        <v>5</v>
      </c>
      <c r="O7" s="248" t="s">
        <v>93</v>
      </c>
      <c r="P7" s="209"/>
      <c r="Q7" s="209"/>
      <c r="R7" s="209" t="s">
        <v>27</v>
      </c>
      <c r="S7" s="209" t="s">
        <v>60</v>
      </c>
      <c r="T7" s="209" t="s">
        <v>31</v>
      </c>
      <c r="U7" s="209" t="s">
        <v>61</v>
      </c>
      <c r="V7" s="209" t="s">
        <v>33</v>
      </c>
      <c r="W7" s="209" t="s">
        <v>34</v>
      </c>
      <c r="X7" s="209" t="s">
        <v>35</v>
      </c>
      <c r="Y7" s="294" t="s">
        <v>47</v>
      </c>
      <c r="Z7" s="294" t="s">
        <v>48</v>
      </c>
      <c r="AA7" s="294" t="s">
        <v>53</v>
      </c>
      <c r="AB7" s="326"/>
      <c r="AC7" s="326"/>
      <c r="AD7" s="326"/>
      <c r="AE7" s="209"/>
      <c r="AF7" s="209"/>
      <c r="AG7" s="209"/>
      <c r="AH7" s="209"/>
      <c r="AI7" s="209"/>
      <c r="AJ7" s="284"/>
      <c r="AK7" s="294"/>
      <c r="AL7" s="294"/>
      <c r="AM7" s="294"/>
      <c r="AN7" s="294"/>
      <c r="AO7" s="326"/>
      <c r="AP7" s="326"/>
      <c r="AQ7" s="326"/>
      <c r="AR7" s="326"/>
    </row>
    <row r="8" spans="1:44" s="14" customFormat="1" ht="30" customHeight="1" x14ac:dyDescent="0.25">
      <c r="A8" s="11"/>
      <c r="B8" s="12"/>
      <c r="C8" s="13" t="s">
        <v>198</v>
      </c>
      <c r="D8" s="251"/>
      <c r="E8" s="252"/>
      <c r="F8" s="346">
        <f>Februar!F41</f>
        <v>0</v>
      </c>
      <c r="G8" s="253" t="s">
        <v>6</v>
      </c>
      <c r="H8" s="253"/>
      <c r="I8" s="346">
        <f>Februar!I41</f>
        <v>0</v>
      </c>
      <c r="J8" s="254"/>
      <c r="K8" s="255"/>
      <c r="L8" s="346">
        <f>Februar!L41</f>
        <v>0</v>
      </c>
      <c r="M8" s="256"/>
      <c r="N8" s="257"/>
      <c r="O8" s="347">
        <f>Februar!O41</f>
        <v>0</v>
      </c>
      <c r="P8" s="210" t="s">
        <v>6</v>
      </c>
      <c r="Q8" s="211"/>
      <c r="R8" s="211"/>
      <c r="S8" s="211"/>
      <c r="T8" s="211"/>
      <c r="U8" s="211"/>
      <c r="V8" s="211"/>
      <c r="W8" s="211"/>
      <c r="X8" s="212"/>
      <c r="Y8" s="295"/>
      <c r="Z8" s="296"/>
      <c r="AA8" s="297"/>
      <c r="AB8" s="327"/>
      <c r="AC8" s="328"/>
      <c r="AD8" s="329" t="s">
        <v>6</v>
      </c>
      <c r="AE8" s="210"/>
      <c r="AF8" s="224"/>
      <c r="AG8" s="225"/>
      <c r="AH8" s="226"/>
      <c r="AI8" s="227"/>
      <c r="AJ8" s="285"/>
      <c r="AK8" s="309"/>
      <c r="AL8" s="310"/>
      <c r="AM8" s="311"/>
      <c r="AN8" s="312"/>
      <c r="AO8" s="343"/>
      <c r="AP8" s="343"/>
      <c r="AQ8" s="327"/>
      <c r="AR8" s="329" t="s">
        <v>6</v>
      </c>
    </row>
    <row r="9" spans="1:44" s="14" customFormat="1" ht="30" customHeight="1" x14ac:dyDescent="0.25">
      <c r="A9" s="15"/>
      <c r="B9" s="16"/>
      <c r="C9" s="17"/>
      <c r="D9" s="258"/>
      <c r="E9" s="259"/>
      <c r="F9" s="260">
        <f>F8+D9-E9</f>
        <v>0</v>
      </c>
      <c r="G9" s="261"/>
      <c r="H9" s="261"/>
      <c r="I9" s="262">
        <f>I8+G9-H9</f>
        <v>0</v>
      </c>
      <c r="J9" s="263"/>
      <c r="K9" s="264"/>
      <c r="L9" s="262">
        <f>L8+J9-K9</f>
        <v>0</v>
      </c>
      <c r="M9" s="263"/>
      <c r="N9" s="265"/>
      <c r="O9" s="266">
        <f>O8+M9-N9</f>
        <v>0</v>
      </c>
      <c r="P9" s="213"/>
      <c r="Q9" s="214"/>
      <c r="R9" s="214"/>
      <c r="S9" s="214"/>
      <c r="T9" s="214"/>
      <c r="U9" s="214"/>
      <c r="V9" s="214"/>
      <c r="W9" s="214"/>
      <c r="X9" s="215"/>
      <c r="Y9" s="298"/>
      <c r="Z9" s="299"/>
      <c r="AA9" s="300"/>
      <c r="AB9" s="330"/>
      <c r="AC9" s="331"/>
      <c r="AD9" s="332"/>
      <c r="AE9" s="213"/>
      <c r="AF9" s="228"/>
      <c r="AG9" s="229"/>
      <c r="AH9" s="230"/>
      <c r="AI9" s="231"/>
      <c r="AJ9" s="286"/>
      <c r="AK9" s="313"/>
      <c r="AL9" s="314"/>
      <c r="AM9" s="315"/>
      <c r="AN9" s="316"/>
      <c r="AO9" s="344"/>
      <c r="AP9" s="344"/>
      <c r="AQ9" s="330"/>
      <c r="AR9" s="332"/>
    </row>
    <row r="10" spans="1:44" s="14" customFormat="1" ht="30" customHeight="1" x14ac:dyDescent="0.25">
      <c r="A10" s="15"/>
      <c r="B10" s="16"/>
      <c r="C10" s="17"/>
      <c r="D10" s="267"/>
      <c r="E10" s="268"/>
      <c r="F10" s="260">
        <f t="shared" ref="F10:F37" si="0">F9+D10-E10</f>
        <v>0</v>
      </c>
      <c r="G10" s="261"/>
      <c r="H10" s="261"/>
      <c r="I10" s="262">
        <f t="shared" ref="I10:I37" si="1">I9+G10-H10</f>
        <v>0</v>
      </c>
      <c r="J10" s="263"/>
      <c r="K10" s="264"/>
      <c r="L10" s="262">
        <f t="shared" ref="L10:L37" si="2">L9+J10-K10</f>
        <v>0</v>
      </c>
      <c r="M10" s="263"/>
      <c r="N10" s="265"/>
      <c r="O10" s="266">
        <f t="shared" ref="O10:O37" si="3">O9+M10-N10</f>
        <v>0</v>
      </c>
      <c r="P10" s="213"/>
      <c r="Q10" s="214"/>
      <c r="R10" s="214"/>
      <c r="S10" s="214"/>
      <c r="T10" s="214"/>
      <c r="U10" s="214"/>
      <c r="V10" s="214"/>
      <c r="W10" s="214"/>
      <c r="X10" s="215"/>
      <c r="Y10" s="298"/>
      <c r="Z10" s="299"/>
      <c r="AA10" s="300"/>
      <c r="AB10" s="330"/>
      <c r="AC10" s="331"/>
      <c r="AD10" s="332"/>
      <c r="AE10" s="213"/>
      <c r="AF10" s="228"/>
      <c r="AG10" s="229"/>
      <c r="AH10" s="230"/>
      <c r="AI10" s="231"/>
      <c r="AJ10" s="286"/>
      <c r="AK10" s="313"/>
      <c r="AL10" s="314"/>
      <c r="AM10" s="315"/>
      <c r="AN10" s="316"/>
      <c r="AO10" s="344"/>
      <c r="AP10" s="344"/>
      <c r="AQ10" s="330"/>
      <c r="AR10" s="332"/>
    </row>
    <row r="11" spans="1:44" s="14" customFormat="1" ht="30" customHeight="1" x14ac:dyDescent="0.25">
      <c r="A11" s="15"/>
      <c r="B11" s="16"/>
      <c r="C11" s="17"/>
      <c r="D11" s="267"/>
      <c r="E11" s="268"/>
      <c r="F11" s="260">
        <f t="shared" si="0"/>
        <v>0</v>
      </c>
      <c r="G11" s="269"/>
      <c r="H11" s="261"/>
      <c r="I11" s="262">
        <f t="shared" si="1"/>
        <v>0</v>
      </c>
      <c r="J11" s="263"/>
      <c r="K11" s="264"/>
      <c r="L11" s="262">
        <f t="shared" si="2"/>
        <v>0</v>
      </c>
      <c r="M11" s="270"/>
      <c r="N11" s="271"/>
      <c r="O11" s="266">
        <f t="shared" si="3"/>
        <v>0</v>
      </c>
      <c r="P11" s="213"/>
      <c r="Q11" s="214"/>
      <c r="R11" s="214"/>
      <c r="S11" s="214"/>
      <c r="T11" s="214"/>
      <c r="U11" s="214"/>
      <c r="V11" s="214"/>
      <c r="W11" s="214"/>
      <c r="X11" s="215"/>
      <c r="Y11" s="298"/>
      <c r="Z11" s="299"/>
      <c r="AA11" s="300"/>
      <c r="AB11" s="330"/>
      <c r="AC11" s="331"/>
      <c r="AD11" s="332"/>
      <c r="AE11" s="213"/>
      <c r="AF11" s="228"/>
      <c r="AG11" s="229"/>
      <c r="AH11" s="230"/>
      <c r="AI11" s="231"/>
      <c r="AJ11" s="286"/>
      <c r="AK11" s="313"/>
      <c r="AL11" s="314"/>
      <c r="AM11" s="315"/>
      <c r="AN11" s="316"/>
      <c r="AO11" s="344"/>
      <c r="AP11" s="344"/>
      <c r="AQ11" s="330"/>
      <c r="AR11" s="332"/>
    </row>
    <row r="12" spans="1:44" s="14" customFormat="1" ht="30" customHeight="1" x14ac:dyDescent="0.25">
      <c r="A12" s="15"/>
      <c r="B12" s="16"/>
      <c r="C12" s="17"/>
      <c r="D12" s="267"/>
      <c r="E12" s="268"/>
      <c r="F12" s="260">
        <f t="shared" si="0"/>
        <v>0</v>
      </c>
      <c r="G12" s="261"/>
      <c r="H12" s="261"/>
      <c r="I12" s="262">
        <f t="shared" si="1"/>
        <v>0</v>
      </c>
      <c r="J12" s="263"/>
      <c r="K12" s="264"/>
      <c r="L12" s="262">
        <f t="shared" si="2"/>
        <v>0</v>
      </c>
      <c r="M12" s="272"/>
      <c r="N12" s="265"/>
      <c r="O12" s="266">
        <f t="shared" si="3"/>
        <v>0</v>
      </c>
      <c r="P12" s="213"/>
      <c r="Q12" s="214"/>
      <c r="R12" s="214"/>
      <c r="S12" s="214"/>
      <c r="T12" s="214"/>
      <c r="U12" s="214"/>
      <c r="V12" s="214"/>
      <c r="W12" s="214"/>
      <c r="X12" s="215"/>
      <c r="Y12" s="298"/>
      <c r="Z12" s="299"/>
      <c r="AA12" s="300"/>
      <c r="AB12" s="330"/>
      <c r="AC12" s="331"/>
      <c r="AD12" s="332"/>
      <c r="AE12" s="213"/>
      <c r="AF12" s="228"/>
      <c r="AG12" s="229"/>
      <c r="AH12" s="230"/>
      <c r="AI12" s="231"/>
      <c r="AJ12" s="286"/>
      <c r="AK12" s="313"/>
      <c r="AL12" s="314"/>
      <c r="AM12" s="315"/>
      <c r="AN12" s="316"/>
      <c r="AO12" s="344"/>
      <c r="AP12" s="344"/>
      <c r="AQ12" s="330"/>
      <c r="AR12" s="332"/>
    </row>
    <row r="13" spans="1:44" s="14" customFormat="1" ht="30" customHeight="1" x14ac:dyDescent="0.25">
      <c r="A13" s="15"/>
      <c r="B13" s="16"/>
      <c r="C13" s="17"/>
      <c r="D13" s="267"/>
      <c r="E13" s="268"/>
      <c r="F13" s="260">
        <f t="shared" si="0"/>
        <v>0</v>
      </c>
      <c r="G13" s="261"/>
      <c r="H13" s="261"/>
      <c r="I13" s="262">
        <f t="shared" si="1"/>
        <v>0</v>
      </c>
      <c r="J13" s="263"/>
      <c r="K13" s="264"/>
      <c r="L13" s="262">
        <f t="shared" si="2"/>
        <v>0</v>
      </c>
      <c r="M13" s="273"/>
      <c r="N13" s="265"/>
      <c r="O13" s="266">
        <f t="shared" si="3"/>
        <v>0</v>
      </c>
      <c r="P13" s="213"/>
      <c r="Q13" s="214"/>
      <c r="R13" s="214"/>
      <c r="S13" s="214"/>
      <c r="T13" s="214"/>
      <c r="U13" s="214"/>
      <c r="V13" s="214"/>
      <c r="W13" s="214"/>
      <c r="X13" s="215"/>
      <c r="Y13" s="298"/>
      <c r="Z13" s="299"/>
      <c r="AA13" s="300"/>
      <c r="AB13" s="330"/>
      <c r="AC13" s="331"/>
      <c r="AD13" s="332"/>
      <c r="AE13" s="213"/>
      <c r="AF13" s="228"/>
      <c r="AG13" s="229"/>
      <c r="AH13" s="230"/>
      <c r="AI13" s="231"/>
      <c r="AJ13" s="286"/>
      <c r="AK13" s="313"/>
      <c r="AL13" s="314"/>
      <c r="AM13" s="315"/>
      <c r="AN13" s="316"/>
      <c r="AO13" s="344"/>
      <c r="AP13" s="344"/>
      <c r="AQ13" s="330"/>
      <c r="AR13" s="332"/>
    </row>
    <row r="14" spans="1:44" s="14" customFormat="1" ht="30" customHeight="1" x14ac:dyDescent="0.25">
      <c r="A14" s="15"/>
      <c r="B14" s="16"/>
      <c r="C14" s="17"/>
      <c r="D14" s="267"/>
      <c r="E14" s="268"/>
      <c r="F14" s="260">
        <f t="shared" si="0"/>
        <v>0</v>
      </c>
      <c r="G14" s="261"/>
      <c r="H14" s="261"/>
      <c r="I14" s="262">
        <f t="shared" si="1"/>
        <v>0</v>
      </c>
      <c r="J14" s="263"/>
      <c r="K14" s="264"/>
      <c r="L14" s="262">
        <f t="shared" si="2"/>
        <v>0</v>
      </c>
      <c r="M14" s="273"/>
      <c r="N14" s="265"/>
      <c r="O14" s="266">
        <f t="shared" si="3"/>
        <v>0</v>
      </c>
      <c r="P14" s="213"/>
      <c r="Q14" s="214"/>
      <c r="R14" s="214"/>
      <c r="S14" s="214"/>
      <c r="T14" s="214"/>
      <c r="U14" s="214"/>
      <c r="V14" s="214"/>
      <c r="W14" s="214"/>
      <c r="X14" s="215"/>
      <c r="Y14" s="298"/>
      <c r="Z14" s="299"/>
      <c r="AA14" s="300"/>
      <c r="AB14" s="330"/>
      <c r="AC14" s="331"/>
      <c r="AD14" s="332"/>
      <c r="AE14" s="213"/>
      <c r="AF14" s="228"/>
      <c r="AG14" s="229"/>
      <c r="AH14" s="230"/>
      <c r="AI14" s="231"/>
      <c r="AJ14" s="286"/>
      <c r="AK14" s="313"/>
      <c r="AL14" s="314"/>
      <c r="AM14" s="315"/>
      <c r="AN14" s="316"/>
      <c r="AO14" s="344"/>
      <c r="AP14" s="344"/>
      <c r="AQ14" s="330"/>
      <c r="AR14" s="332"/>
    </row>
    <row r="15" spans="1:44" s="14" customFormat="1" ht="30" customHeight="1" x14ac:dyDescent="0.25">
      <c r="A15" s="15"/>
      <c r="B15" s="16"/>
      <c r="C15" s="17"/>
      <c r="D15" s="267"/>
      <c r="E15" s="268"/>
      <c r="F15" s="260">
        <f t="shared" si="0"/>
        <v>0</v>
      </c>
      <c r="G15" s="261"/>
      <c r="H15" s="261"/>
      <c r="I15" s="262">
        <f t="shared" si="1"/>
        <v>0</v>
      </c>
      <c r="J15" s="263"/>
      <c r="K15" s="264"/>
      <c r="L15" s="262">
        <f t="shared" si="2"/>
        <v>0</v>
      </c>
      <c r="M15" s="273"/>
      <c r="N15" s="265"/>
      <c r="O15" s="266">
        <f t="shared" si="3"/>
        <v>0</v>
      </c>
      <c r="P15" s="213"/>
      <c r="Q15" s="214"/>
      <c r="R15" s="214"/>
      <c r="S15" s="214"/>
      <c r="T15" s="214"/>
      <c r="U15" s="214"/>
      <c r="V15" s="214"/>
      <c r="W15" s="214"/>
      <c r="X15" s="215"/>
      <c r="Y15" s="298"/>
      <c r="Z15" s="299"/>
      <c r="AA15" s="300"/>
      <c r="AB15" s="330"/>
      <c r="AC15" s="331"/>
      <c r="AD15" s="332"/>
      <c r="AE15" s="213"/>
      <c r="AF15" s="228"/>
      <c r="AG15" s="229"/>
      <c r="AH15" s="230"/>
      <c r="AI15" s="231"/>
      <c r="AJ15" s="286"/>
      <c r="AK15" s="313"/>
      <c r="AL15" s="314"/>
      <c r="AM15" s="315"/>
      <c r="AN15" s="316"/>
      <c r="AO15" s="344"/>
      <c r="AP15" s="344"/>
      <c r="AQ15" s="330"/>
      <c r="AR15" s="332"/>
    </row>
    <row r="16" spans="1:44" s="14" customFormat="1" ht="30" customHeight="1" x14ac:dyDescent="0.25">
      <c r="A16" s="15"/>
      <c r="B16" s="16"/>
      <c r="C16" s="17"/>
      <c r="D16" s="267"/>
      <c r="E16" s="268"/>
      <c r="F16" s="260">
        <f t="shared" si="0"/>
        <v>0</v>
      </c>
      <c r="G16" s="261"/>
      <c r="H16" s="261"/>
      <c r="I16" s="262">
        <f t="shared" si="1"/>
        <v>0</v>
      </c>
      <c r="J16" s="263"/>
      <c r="K16" s="264"/>
      <c r="L16" s="262">
        <f t="shared" si="2"/>
        <v>0</v>
      </c>
      <c r="M16" s="273"/>
      <c r="N16" s="265"/>
      <c r="O16" s="266">
        <f t="shared" si="3"/>
        <v>0</v>
      </c>
      <c r="P16" s="213"/>
      <c r="Q16" s="214"/>
      <c r="R16" s="214"/>
      <c r="S16" s="214"/>
      <c r="T16" s="214"/>
      <c r="U16" s="214"/>
      <c r="V16" s="214"/>
      <c r="W16" s="214"/>
      <c r="X16" s="215"/>
      <c r="Y16" s="298"/>
      <c r="Z16" s="299"/>
      <c r="AA16" s="300"/>
      <c r="AB16" s="330"/>
      <c r="AC16" s="331"/>
      <c r="AD16" s="332"/>
      <c r="AE16" s="213"/>
      <c r="AF16" s="228"/>
      <c r="AG16" s="229"/>
      <c r="AH16" s="230"/>
      <c r="AI16" s="231"/>
      <c r="AJ16" s="286"/>
      <c r="AK16" s="313"/>
      <c r="AL16" s="314"/>
      <c r="AM16" s="315"/>
      <c r="AN16" s="316"/>
      <c r="AO16" s="344"/>
      <c r="AP16" s="344"/>
      <c r="AQ16" s="330"/>
      <c r="AR16" s="332"/>
    </row>
    <row r="17" spans="1:44" s="14" customFormat="1" ht="30" customHeight="1" x14ac:dyDescent="0.25">
      <c r="A17" s="15"/>
      <c r="B17" s="16"/>
      <c r="C17" s="17"/>
      <c r="D17" s="267"/>
      <c r="E17" s="268"/>
      <c r="F17" s="260">
        <f t="shared" si="0"/>
        <v>0</v>
      </c>
      <c r="G17" s="261"/>
      <c r="H17" s="261"/>
      <c r="I17" s="262">
        <f t="shared" si="1"/>
        <v>0</v>
      </c>
      <c r="J17" s="263"/>
      <c r="K17" s="264"/>
      <c r="L17" s="262">
        <f t="shared" si="2"/>
        <v>0</v>
      </c>
      <c r="M17" s="274"/>
      <c r="N17" s="265"/>
      <c r="O17" s="266">
        <f t="shared" si="3"/>
        <v>0</v>
      </c>
      <c r="P17" s="213"/>
      <c r="Q17" s="214"/>
      <c r="R17" s="214"/>
      <c r="S17" s="214"/>
      <c r="T17" s="214"/>
      <c r="U17" s="214"/>
      <c r="V17" s="214"/>
      <c r="W17" s="214"/>
      <c r="X17" s="215"/>
      <c r="Y17" s="298"/>
      <c r="Z17" s="299"/>
      <c r="AA17" s="300"/>
      <c r="AB17" s="330"/>
      <c r="AC17" s="331"/>
      <c r="AD17" s="332"/>
      <c r="AE17" s="213"/>
      <c r="AF17" s="228"/>
      <c r="AG17" s="229"/>
      <c r="AH17" s="230"/>
      <c r="AI17" s="231"/>
      <c r="AJ17" s="286"/>
      <c r="AK17" s="313"/>
      <c r="AL17" s="314"/>
      <c r="AM17" s="315"/>
      <c r="AN17" s="316"/>
      <c r="AO17" s="344"/>
      <c r="AP17" s="344"/>
      <c r="AQ17" s="330"/>
      <c r="AR17" s="332"/>
    </row>
    <row r="18" spans="1:44" s="14" customFormat="1" ht="30" customHeight="1" x14ac:dyDescent="0.25">
      <c r="A18" s="15"/>
      <c r="B18" s="16"/>
      <c r="C18" s="17"/>
      <c r="D18" s="267"/>
      <c r="E18" s="268"/>
      <c r="F18" s="260">
        <f t="shared" si="0"/>
        <v>0</v>
      </c>
      <c r="G18" s="261"/>
      <c r="H18" s="261"/>
      <c r="I18" s="262">
        <f t="shared" si="1"/>
        <v>0</v>
      </c>
      <c r="J18" s="263"/>
      <c r="K18" s="264"/>
      <c r="L18" s="262">
        <f t="shared" si="2"/>
        <v>0</v>
      </c>
      <c r="M18" s="274"/>
      <c r="N18" s="265"/>
      <c r="O18" s="266">
        <f t="shared" si="3"/>
        <v>0</v>
      </c>
      <c r="P18" s="213"/>
      <c r="Q18" s="214"/>
      <c r="R18" s="214"/>
      <c r="S18" s="214"/>
      <c r="T18" s="214"/>
      <c r="U18" s="214"/>
      <c r="V18" s="214"/>
      <c r="W18" s="214"/>
      <c r="X18" s="215"/>
      <c r="Y18" s="298"/>
      <c r="Z18" s="299"/>
      <c r="AA18" s="300"/>
      <c r="AB18" s="330"/>
      <c r="AC18" s="331"/>
      <c r="AD18" s="332"/>
      <c r="AE18" s="213"/>
      <c r="AF18" s="228"/>
      <c r="AG18" s="229"/>
      <c r="AH18" s="230"/>
      <c r="AI18" s="231"/>
      <c r="AJ18" s="286"/>
      <c r="AK18" s="313"/>
      <c r="AL18" s="314"/>
      <c r="AM18" s="315"/>
      <c r="AN18" s="316"/>
      <c r="AO18" s="344"/>
      <c r="AP18" s="344"/>
      <c r="AQ18" s="330"/>
      <c r="AR18" s="332"/>
    </row>
    <row r="19" spans="1:44" s="14" customFormat="1" ht="30" customHeight="1" x14ac:dyDescent="0.25">
      <c r="A19" s="15"/>
      <c r="B19" s="16"/>
      <c r="C19" s="17"/>
      <c r="D19" s="267"/>
      <c r="E19" s="268"/>
      <c r="F19" s="260">
        <f t="shared" si="0"/>
        <v>0</v>
      </c>
      <c r="G19" s="261"/>
      <c r="H19" s="261"/>
      <c r="I19" s="262">
        <f t="shared" si="1"/>
        <v>0</v>
      </c>
      <c r="J19" s="263"/>
      <c r="K19" s="264"/>
      <c r="L19" s="262">
        <f t="shared" si="2"/>
        <v>0</v>
      </c>
      <c r="M19" s="274"/>
      <c r="N19" s="265"/>
      <c r="O19" s="266">
        <f t="shared" si="3"/>
        <v>0</v>
      </c>
      <c r="P19" s="213"/>
      <c r="Q19" s="214"/>
      <c r="R19" s="214"/>
      <c r="S19" s="214"/>
      <c r="T19" s="214"/>
      <c r="U19" s="214"/>
      <c r="V19" s="214"/>
      <c r="W19" s="214"/>
      <c r="X19" s="215"/>
      <c r="Y19" s="298"/>
      <c r="Z19" s="299"/>
      <c r="AA19" s="300"/>
      <c r="AB19" s="330"/>
      <c r="AC19" s="331"/>
      <c r="AD19" s="332"/>
      <c r="AE19" s="213"/>
      <c r="AF19" s="228"/>
      <c r="AG19" s="229"/>
      <c r="AH19" s="230"/>
      <c r="AI19" s="231"/>
      <c r="AJ19" s="286"/>
      <c r="AK19" s="313"/>
      <c r="AL19" s="314"/>
      <c r="AM19" s="315"/>
      <c r="AN19" s="316"/>
      <c r="AO19" s="344"/>
      <c r="AP19" s="344"/>
      <c r="AQ19" s="330"/>
      <c r="AR19" s="332"/>
    </row>
    <row r="20" spans="1:44" s="14" customFormat="1" ht="30" customHeight="1" x14ac:dyDescent="0.25">
      <c r="A20" s="15"/>
      <c r="B20" s="16"/>
      <c r="C20" s="17"/>
      <c r="D20" s="267"/>
      <c r="E20" s="268"/>
      <c r="F20" s="260">
        <f t="shared" si="0"/>
        <v>0</v>
      </c>
      <c r="G20" s="261"/>
      <c r="H20" s="261"/>
      <c r="I20" s="262">
        <f t="shared" si="1"/>
        <v>0</v>
      </c>
      <c r="J20" s="263"/>
      <c r="K20" s="264"/>
      <c r="L20" s="262">
        <f t="shared" si="2"/>
        <v>0</v>
      </c>
      <c r="M20" s="274"/>
      <c r="N20" s="265"/>
      <c r="O20" s="266">
        <f t="shared" si="3"/>
        <v>0</v>
      </c>
      <c r="P20" s="213"/>
      <c r="Q20" s="214"/>
      <c r="R20" s="214"/>
      <c r="S20" s="214"/>
      <c r="T20" s="214"/>
      <c r="U20" s="214"/>
      <c r="V20" s="214"/>
      <c r="W20" s="214"/>
      <c r="X20" s="215"/>
      <c r="Y20" s="298"/>
      <c r="Z20" s="299"/>
      <c r="AA20" s="300"/>
      <c r="AB20" s="330"/>
      <c r="AC20" s="331"/>
      <c r="AD20" s="332"/>
      <c r="AE20" s="213"/>
      <c r="AF20" s="228"/>
      <c r="AG20" s="229"/>
      <c r="AH20" s="230"/>
      <c r="AI20" s="231"/>
      <c r="AJ20" s="286"/>
      <c r="AK20" s="313"/>
      <c r="AL20" s="314"/>
      <c r="AM20" s="315"/>
      <c r="AN20" s="316"/>
      <c r="AO20" s="344"/>
      <c r="AP20" s="344"/>
      <c r="AQ20" s="330"/>
      <c r="AR20" s="332"/>
    </row>
    <row r="21" spans="1:44" s="14" customFormat="1" ht="30" customHeight="1" x14ac:dyDescent="0.25">
      <c r="A21" s="15"/>
      <c r="B21" s="16"/>
      <c r="C21" s="17"/>
      <c r="D21" s="267"/>
      <c r="E21" s="268"/>
      <c r="F21" s="260">
        <f t="shared" si="0"/>
        <v>0</v>
      </c>
      <c r="G21" s="261"/>
      <c r="H21" s="261"/>
      <c r="I21" s="262">
        <f t="shared" si="1"/>
        <v>0</v>
      </c>
      <c r="J21" s="263"/>
      <c r="K21" s="264"/>
      <c r="L21" s="262">
        <f t="shared" si="2"/>
        <v>0</v>
      </c>
      <c r="M21" s="274"/>
      <c r="N21" s="265"/>
      <c r="O21" s="266">
        <f t="shared" si="3"/>
        <v>0</v>
      </c>
      <c r="P21" s="213"/>
      <c r="Q21" s="214"/>
      <c r="R21" s="214"/>
      <c r="S21" s="214"/>
      <c r="T21" s="214"/>
      <c r="U21" s="214"/>
      <c r="V21" s="214"/>
      <c r="W21" s="214"/>
      <c r="X21" s="215"/>
      <c r="Y21" s="298"/>
      <c r="Z21" s="299"/>
      <c r="AA21" s="300"/>
      <c r="AB21" s="330"/>
      <c r="AC21" s="331"/>
      <c r="AD21" s="332"/>
      <c r="AE21" s="213"/>
      <c r="AF21" s="228"/>
      <c r="AG21" s="229"/>
      <c r="AH21" s="230"/>
      <c r="AI21" s="231"/>
      <c r="AJ21" s="286"/>
      <c r="AK21" s="313"/>
      <c r="AL21" s="314"/>
      <c r="AM21" s="315"/>
      <c r="AN21" s="316"/>
      <c r="AO21" s="344"/>
      <c r="AP21" s="344"/>
      <c r="AQ21" s="330"/>
      <c r="AR21" s="332"/>
    </row>
    <row r="22" spans="1:44" s="14" customFormat="1" ht="30" customHeight="1" x14ac:dyDescent="0.25">
      <c r="A22" s="15"/>
      <c r="B22" s="16"/>
      <c r="C22" s="17"/>
      <c r="D22" s="267"/>
      <c r="E22" s="268"/>
      <c r="F22" s="260">
        <f t="shared" si="0"/>
        <v>0</v>
      </c>
      <c r="G22" s="261"/>
      <c r="H22" s="261"/>
      <c r="I22" s="262">
        <f t="shared" si="1"/>
        <v>0</v>
      </c>
      <c r="J22" s="263"/>
      <c r="K22" s="264"/>
      <c r="L22" s="262">
        <f t="shared" si="2"/>
        <v>0</v>
      </c>
      <c r="M22" s="274"/>
      <c r="N22" s="265"/>
      <c r="O22" s="266">
        <f t="shared" si="3"/>
        <v>0</v>
      </c>
      <c r="P22" s="213"/>
      <c r="Q22" s="214"/>
      <c r="R22" s="214"/>
      <c r="S22" s="214"/>
      <c r="T22" s="214"/>
      <c r="U22" s="214"/>
      <c r="V22" s="214"/>
      <c r="W22" s="214"/>
      <c r="X22" s="215"/>
      <c r="Y22" s="298"/>
      <c r="Z22" s="299"/>
      <c r="AA22" s="300"/>
      <c r="AB22" s="330"/>
      <c r="AC22" s="331"/>
      <c r="AD22" s="332"/>
      <c r="AE22" s="213"/>
      <c r="AF22" s="228"/>
      <c r="AG22" s="229"/>
      <c r="AH22" s="230"/>
      <c r="AI22" s="231"/>
      <c r="AJ22" s="286"/>
      <c r="AK22" s="313"/>
      <c r="AL22" s="314"/>
      <c r="AM22" s="315"/>
      <c r="AN22" s="316"/>
      <c r="AO22" s="344"/>
      <c r="AP22" s="344"/>
      <c r="AQ22" s="330"/>
      <c r="AR22" s="332"/>
    </row>
    <row r="23" spans="1:44" s="14" customFormat="1" ht="30" customHeight="1" x14ac:dyDescent="0.25">
      <c r="A23" s="15"/>
      <c r="B23" s="16"/>
      <c r="C23" s="17"/>
      <c r="D23" s="267"/>
      <c r="E23" s="268"/>
      <c r="F23" s="260">
        <f t="shared" si="0"/>
        <v>0</v>
      </c>
      <c r="G23" s="261"/>
      <c r="H23" s="261"/>
      <c r="I23" s="262">
        <f t="shared" si="1"/>
        <v>0</v>
      </c>
      <c r="J23" s="263"/>
      <c r="K23" s="264"/>
      <c r="L23" s="262">
        <f t="shared" si="2"/>
        <v>0</v>
      </c>
      <c r="M23" s="274"/>
      <c r="N23" s="265"/>
      <c r="O23" s="266">
        <f t="shared" si="3"/>
        <v>0</v>
      </c>
      <c r="P23" s="213"/>
      <c r="Q23" s="214"/>
      <c r="R23" s="214"/>
      <c r="S23" s="214"/>
      <c r="T23" s="214"/>
      <c r="U23" s="214"/>
      <c r="V23" s="214"/>
      <c r="W23" s="214"/>
      <c r="X23" s="215"/>
      <c r="Y23" s="298"/>
      <c r="Z23" s="299"/>
      <c r="AA23" s="300"/>
      <c r="AB23" s="330"/>
      <c r="AC23" s="331"/>
      <c r="AD23" s="332"/>
      <c r="AE23" s="213"/>
      <c r="AF23" s="228"/>
      <c r="AG23" s="229"/>
      <c r="AH23" s="230"/>
      <c r="AI23" s="231"/>
      <c r="AJ23" s="286"/>
      <c r="AK23" s="313"/>
      <c r="AL23" s="314"/>
      <c r="AM23" s="315"/>
      <c r="AN23" s="316"/>
      <c r="AO23" s="344"/>
      <c r="AP23" s="344"/>
      <c r="AQ23" s="330"/>
      <c r="AR23" s="332"/>
    </row>
    <row r="24" spans="1:44" s="14" customFormat="1" ht="30" customHeight="1" x14ac:dyDescent="0.25">
      <c r="A24" s="15"/>
      <c r="B24" s="16"/>
      <c r="C24" s="17"/>
      <c r="D24" s="267"/>
      <c r="E24" s="268"/>
      <c r="F24" s="260">
        <f t="shared" si="0"/>
        <v>0</v>
      </c>
      <c r="G24" s="261"/>
      <c r="H24" s="261"/>
      <c r="I24" s="262">
        <f t="shared" si="1"/>
        <v>0</v>
      </c>
      <c r="J24" s="263"/>
      <c r="K24" s="264"/>
      <c r="L24" s="262">
        <f t="shared" si="2"/>
        <v>0</v>
      </c>
      <c r="M24" s="274"/>
      <c r="N24" s="265"/>
      <c r="O24" s="266">
        <f t="shared" si="3"/>
        <v>0</v>
      </c>
      <c r="P24" s="213"/>
      <c r="Q24" s="214"/>
      <c r="R24" s="214"/>
      <c r="S24" s="214"/>
      <c r="T24" s="214"/>
      <c r="U24" s="214"/>
      <c r="V24" s="214"/>
      <c r="W24" s="214"/>
      <c r="X24" s="215"/>
      <c r="Y24" s="298"/>
      <c r="Z24" s="299"/>
      <c r="AA24" s="300"/>
      <c r="AB24" s="330"/>
      <c r="AC24" s="331"/>
      <c r="AD24" s="332"/>
      <c r="AE24" s="213"/>
      <c r="AF24" s="228"/>
      <c r="AG24" s="229"/>
      <c r="AH24" s="230"/>
      <c r="AI24" s="231"/>
      <c r="AJ24" s="286"/>
      <c r="AK24" s="313"/>
      <c r="AL24" s="314"/>
      <c r="AM24" s="315"/>
      <c r="AN24" s="316"/>
      <c r="AO24" s="344"/>
      <c r="AP24" s="344"/>
      <c r="AQ24" s="330"/>
      <c r="AR24" s="332"/>
    </row>
    <row r="25" spans="1:44" s="14" customFormat="1" ht="30" customHeight="1" x14ac:dyDescent="0.25">
      <c r="A25" s="15"/>
      <c r="B25" s="16"/>
      <c r="C25" s="17"/>
      <c r="D25" s="267"/>
      <c r="E25" s="268"/>
      <c r="F25" s="260">
        <f t="shared" si="0"/>
        <v>0</v>
      </c>
      <c r="G25" s="261"/>
      <c r="H25" s="261"/>
      <c r="I25" s="262">
        <f t="shared" si="1"/>
        <v>0</v>
      </c>
      <c r="J25" s="263"/>
      <c r="K25" s="264"/>
      <c r="L25" s="262">
        <f t="shared" si="2"/>
        <v>0</v>
      </c>
      <c r="M25" s="274"/>
      <c r="N25" s="265"/>
      <c r="O25" s="266">
        <f t="shared" si="3"/>
        <v>0</v>
      </c>
      <c r="P25" s="213"/>
      <c r="Q25" s="214"/>
      <c r="R25" s="214"/>
      <c r="S25" s="214"/>
      <c r="T25" s="214"/>
      <c r="U25" s="214"/>
      <c r="V25" s="214"/>
      <c r="W25" s="214"/>
      <c r="X25" s="215"/>
      <c r="Y25" s="298"/>
      <c r="Z25" s="299"/>
      <c r="AA25" s="300"/>
      <c r="AB25" s="330"/>
      <c r="AC25" s="331"/>
      <c r="AD25" s="332"/>
      <c r="AE25" s="213"/>
      <c r="AF25" s="228"/>
      <c r="AG25" s="229"/>
      <c r="AH25" s="230"/>
      <c r="AI25" s="231"/>
      <c r="AJ25" s="286"/>
      <c r="AK25" s="313"/>
      <c r="AL25" s="314"/>
      <c r="AM25" s="315"/>
      <c r="AN25" s="316"/>
      <c r="AO25" s="344"/>
      <c r="AP25" s="344"/>
      <c r="AQ25" s="330"/>
      <c r="AR25" s="332"/>
    </row>
    <row r="26" spans="1:44" s="14" customFormat="1" ht="30" customHeight="1" x14ac:dyDescent="0.25">
      <c r="A26" s="15"/>
      <c r="B26" s="16"/>
      <c r="C26" s="17"/>
      <c r="D26" s="267"/>
      <c r="E26" s="268"/>
      <c r="F26" s="260">
        <f t="shared" si="0"/>
        <v>0</v>
      </c>
      <c r="G26" s="261"/>
      <c r="H26" s="261"/>
      <c r="I26" s="262">
        <f t="shared" si="1"/>
        <v>0</v>
      </c>
      <c r="J26" s="263"/>
      <c r="K26" s="264"/>
      <c r="L26" s="262">
        <f t="shared" si="2"/>
        <v>0</v>
      </c>
      <c r="M26" s="274"/>
      <c r="N26" s="265"/>
      <c r="O26" s="266">
        <f t="shared" si="3"/>
        <v>0</v>
      </c>
      <c r="P26" s="213"/>
      <c r="Q26" s="214"/>
      <c r="R26" s="214"/>
      <c r="S26" s="214"/>
      <c r="T26" s="214"/>
      <c r="U26" s="214"/>
      <c r="V26" s="214"/>
      <c r="W26" s="214"/>
      <c r="X26" s="215"/>
      <c r="Y26" s="298"/>
      <c r="Z26" s="299"/>
      <c r="AA26" s="300"/>
      <c r="AB26" s="330"/>
      <c r="AC26" s="331"/>
      <c r="AD26" s="332"/>
      <c r="AE26" s="213"/>
      <c r="AF26" s="228"/>
      <c r="AG26" s="229"/>
      <c r="AH26" s="230"/>
      <c r="AI26" s="231"/>
      <c r="AJ26" s="286"/>
      <c r="AK26" s="313"/>
      <c r="AL26" s="314"/>
      <c r="AM26" s="315"/>
      <c r="AN26" s="316"/>
      <c r="AO26" s="344"/>
      <c r="AP26" s="344"/>
      <c r="AQ26" s="330"/>
      <c r="AR26" s="332"/>
    </row>
    <row r="27" spans="1:44" s="14" customFormat="1" ht="30" customHeight="1" x14ac:dyDescent="0.25">
      <c r="A27" s="15"/>
      <c r="B27" s="16"/>
      <c r="C27" s="17"/>
      <c r="D27" s="267"/>
      <c r="E27" s="268"/>
      <c r="F27" s="260">
        <f t="shared" si="0"/>
        <v>0</v>
      </c>
      <c r="G27" s="261"/>
      <c r="H27" s="261"/>
      <c r="I27" s="262">
        <f t="shared" si="1"/>
        <v>0</v>
      </c>
      <c r="J27" s="263"/>
      <c r="K27" s="264"/>
      <c r="L27" s="262">
        <f t="shared" si="2"/>
        <v>0</v>
      </c>
      <c r="M27" s="274"/>
      <c r="N27" s="265"/>
      <c r="O27" s="266">
        <f t="shared" si="3"/>
        <v>0</v>
      </c>
      <c r="P27" s="213"/>
      <c r="Q27" s="214"/>
      <c r="R27" s="214"/>
      <c r="S27" s="214"/>
      <c r="T27" s="214"/>
      <c r="U27" s="214"/>
      <c r="V27" s="214"/>
      <c r="W27" s="214"/>
      <c r="X27" s="215"/>
      <c r="Y27" s="298"/>
      <c r="Z27" s="299"/>
      <c r="AA27" s="300"/>
      <c r="AB27" s="330"/>
      <c r="AC27" s="331"/>
      <c r="AD27" s="332"/>
      <c r="AE27" s="213"/>
      <c r="AF27" s="228"/>
      <c r="AG27" s="229"/>
      <c r="AH27" s="230"/>
      <c r="AI27" s="231"/>
      <c r="AJ27" s="286"/>
      <c r="AK27" s="313"/>
      <c r="AL27" s="314"/>
      <c r="AM27" s="315"/>
      <c r="AN27" s="316"/>
      <c r="AO27" s="344"/>
      <c r="AP27" s="344"/>
      <c r="AQ27" s="330"/>
      <c r="AR27" s="332"/>
    </row>
    <row r="28" spans="1:44" s="14" customFormat="1" ht="30" customHeight="1" x14ac:dyDescent="0.25">
      <c r="A28" s="15"/>
      <c r="B28" s="16"/>
      <c r="C28" s="17"/>
      <c r="D28" s="267"/>
      <c r="E28" s="268"/>
      <c r="F28" s="260">
        <f t="shared" si="0"/>
        <v>0</v>
      </c>
      <c r="G28" s="261"/>
      <c r="H28" s="261"/>
      <c r="I28" s="262">
        <f t="shared" si="1"/>
        <v>0</v>
      </c>
      <c r="J28" s="263"/>
      <c r="K28" s="264"/>
      <c r="L28" s="262">
        <f t="shared" si="2"/>
        <v>0</v>
      </c>
      <c r="M28" s="274"/>
      <c r="N28" s="265"/>
      <c r="O28" s="266">
        <f t="shared" si="3"/>
        <v>0</v>
      </c>
      <c r="P28" s="213"/>
      <c r="Q28" s="214"/>
      <c r="R28" s="214"/>
      <c r="S28" s="214"/>
      <c r="T28" s="214"/>
      <c r="U28" s="214"/>
      <c r="V28" s="214"/>
      <c r="W28" s="214"/>
      <c r="X28" s="215"/>
      <c r="Y28" s="298"/>
      <c r="Z28" s="299"/>
      <c r="AA28" s="300"/>
      <c r="AB28" s="330"/>
      <c r="AC28" s="331"/>
      <c r="AD28" s="332"/>
      <c r="AE28" s="213"/>
      <c r="AF28" s="228"/>
      <c r="AG28" s="229"/>
      <c r="AH28" s="230"/>
      <c r="AI28" s="231"/>
      <c r="AJ28" s="286"/>
      <c r="AK28" s="313"/>
      <c r="AL28" s="314"/>
      <c r="AM28" s="315"/>
      <c r="AN28" s="316"/>
      <c r="AO28" s="344"/>
      <c r="AP28" s="344"/>
      <c r="AQ28" s="330"/>
      <c r="AR28" s="332"/>
    </row>
    <row r="29" spans="1:44" s="14" customFormat="1" ht="30" customHeight="1" x14ac:dyDescent="0.25">
      <c r="A29" s="15"/>
      <c r="B29" s="16"/>
      <c r="C29" s="17"/>
      <c r="D29" s="267"/>
      <c r="E29" s="268"/>
      <c r="F29" s="260">
        <f t="shared" si="0"/>
        <v>0</v>
      </c>
      <c r="G29" s="261"/>
      <c r="H29" s="261"/>
      <c r="I29" s="262">
        <f t="shared" si="1"/>
        <v>0</v>
      </c>
      <c r="J29" s="263"/>
      <c r="K29" s="264"/>
      <c r="L29" s="262">
        <f t="shared" si="2"/>
        <v>0</v>
      </c>
      <c r="M29" s="274"/>
      <c r="N29" s="265"/>
      <c r="O29" s="266">
        <f t="shared" si="3"/>
        <v>0</v>
      </c>
      <c r="P29" s="213"/>
      <c r="Q29" s="214"/>
      <c r="R29" s="214"/>
      <c r="S29" s="214"/>
      <c r="T29" s="214"/>
      <c r="U29" s="214"/>
      <c r="V29" s="214"/>
      <c r="W29" s="214"/>
      <c r="X29" s="215"/>
      <c r="Y29" s="298"/>
      <c r="Z29" s="299"/>
      <c r="AA29" s="300"/>
      <c r="AB29" s="330"/>
      <c r="AC29" s="331"/>
      <c r="AD29" s="332"/>
      <c r="AE29" s="213"/>
      <c r="AF29" s="228"/>
      <c r="AG29" s="229"/>
      <c r="AH29" s="230"/>
      <c r="AI29" s="231"/>
      <c r="AJ29" s="286"/>
      <c r="AK29" s="313"/>
      <c r="AL29" s="314"/>
      <c r="AM29" s="315"/>
      <c r="AN29" s="316"/>
      <c r="AO29" s="344"/>
      <c r="AP29" s="344"/>
      <c r="AQ29" s="330"/>
      <c r="AR29" s="332"/>
    </row>
    <row r="30" spans="1:44" s="14" customFormat="1" ht="30" customHeight="1" x14ac:dyDescent="0.25">
      <c r="A30" s="15"/>
      <c r="B30" s="16"/>
      <c r="C30" s="17"/>
      <c r="D30" s="267"/>
      <c r="E30" s="268"/>
      <c r="F30" s="260">
        <f t="shared" si="0"/>
        <v>0</v>
      </c>
      <c r="G30" s="261"/>
      <c r="H30" s="261"/>
      <c r="I30" s="262">
        <f t="shared" si="1"/>
        <v>0</v>
      </c>
      <c r="J30" s="263"/>
      <c r="K30" s="264"/>
      <c r="L30" s="262">
        <f t="shared" si="2"/>
        <v>0</v>
      </c>
      <c r="M30" s="264"/>
      <c r="N30" s="265"/>
      <c r="O30" s="266">
        <f t="shared" si="3"/>
        <v>0</v>
      </c>
      <c r="P30" s="213"/>
      <c r="Q30" s="214"/>
      <c r="R30" s="214"/>
      <c r="S30" s="214"/>
      <c r="T30" s="214"/>
      <c r="U30" s="214"/>
      <c r="V30" s="214"/>
      <c r="W30" s="214"/>
      <c r="X30" s="215"/>
      <c r="Y30" s="298"/>
      <c r="Z30" s="299"/>
      <c r="AA30" s="300"/>
      <c r="AB30" s="330"/>
      <c r="AC30" s="331"/>
      <c r="AD30" s="332"/>
      <c r="AE30" s="213"/>
      <c r="AF30" s="228"/>
      <c r="AG30" s="229"/>
      <c r="AH30" s="230"/>
      <c r="AI30" s="231"/>
      <c r="AJ30" s="286"/>
      <c r="AK30" s="313"/>
      <c r="AL30" s="314"/>
      <c r="AM30" s="315"/>
      <c r="AN30" s="316"/>
      <c r="AO30" s="344"/>
      <c r="AP30" s="344"/>
      <c r="AQ30" s="330"/>
      <c r="AR30" s="332"/>
    </row>
    <row r="31" spans="1:44" s="14" customFormat="1" ht="30" customHeight="1" x14ac:dyDescent="0.25">
      <c r="A31" s="15"/>
      <c r="B31" s="16"/>
      <c r="C31" s="17"/>
      <c r="D31" s="267"/>
      <c r="E31" s="268"/>
      <c r="F31" s="260">
        <f t="shared" si="0"/>
        <v>0</v>
      </c>
      <c r="G31" s="261"/>
      <c r="H31" s="261"/>
      <c r="I31" s="262">
        <f t="shared" si="1"/>
        <v>0</v>
      </c>
      <c r="J31" s="263"/>
      <c r="K31" s="264"/>
      <c r="L31" s="262">
        <f>L30+J31-K31</f>
        <v>0</v>
      </c>
      <c r="M31" s="264"/>
      <c r="N31" s="265"/>
      <c r="O31" s="266">
        <f t="shared" si="3"/>
        <v>0</v>
      </c>
      <c r="P31" s="213"/>
      <c r="Q31" s="214"/>
      <c r="R31" s="214"/>
      <c r="S31" s="214"/>
      <c r="T31" s="214"/>
      <c r="U31" s="214"/>
      <c r="V31" s="214"/>
      <c r="W31" s="214"/>
      <c r="X31" s="215"/>
      <c r="Y31" s="298"/>
      <c r="Z31" s="299"/>
      <c r="AA31" s="300"/>
      <c r="AB31" s="330"/>
      <c r="AC31" s="331"/>
      <c r="AD31" s="332"/>
      <c r="AE31" s="213"/>
      <c r="AF31" s="228"/>
      <c r="AG31" s="229"/>
      <c r="AH31" s="230"/>
      <c r="AI31" s="231"/>
      <c r="AJ31" s="286"/>
      <c r="AK31" s="313"/>
      <c r="AL31" s="314"/>
      <c r="AM31" s="315"/>
      <c r="AN31" s="316"/>
      <c r="AO31" s="344"/>
      <c r="AP31" s="344"/>
      <c r="AQ31" s="330"/>
      <c r="AR31" s="332"/>
    </row>
    <row r="32" spans="1:44" s="14" customFormat="1" ht="30" customHeight="1" x14ac:dyDescent="0.25">
      <c r="A32" s="15"/>
      <c r="B32" s="16"/>
      <c r="C32" s="17"/>
      <c r="D32" s="267"/>
      <c r="E32" s="268"/>
      <c r="F32" s="260">
        <f t="shared" si="0"/>
        <v>0</v>
      </c>
      <c r="G32" s="261"/>
      <c r="H32" s="261"/>
      <c r="I32" s="262">
        <f t="shared" si="1"/>
        <v>0</v>
      </c>
      <c r="J32" s="263"/>
      <c r="K32" s="264"/>
      <c r="L32" s="262">
        <f t="shared" si="2"/>
        <v>0</v>
      </c>
      <c r="M32" s="264"/>
      <c r="N32" s="265"/>
      <c r="O32" s="266">
        <f>O31+M32-N32</f>
        <v>0</v>
      </c>
      <c r="P32" s="213"/>
      <c r="Q32" s="214"/>
      <c r="R32" s="214"/>
      <c r="S32" s="214"/>
      <c r="T32" s="214"/>
      <c r="U32" s="214"/>
      <c r="V32" s="214"/>
      <c r="W32" s="214"/>
      <c r="X32" s="215"/>
      <c r="Y32" s="298"/>
      <c r="Z32" s="299"/>
      <c r="AA32" s="300"/>
      <c r="AB32" s="330"/>
      <c r="AC32" s="331"/>
      <c r="AD32" s="332"/>
      <c r="AE32" s="213"/>
      <c r="AF32" s="228"/>
      <c r="AG32" s="229"/>
      <c r="AH32" s="230"/>
      <c r="AI32" s="231"/>
      <c r="AJ32" s="286"/>
      <c r="AK32" s="313"/>
      <c r="AL32" s="314"/>
      <c r="AM32" s="315"/>
      <c r="AN32" s="316"/>
      <c r="AO32" s="344"/>
      <c r="AP32" s="344"/>
      <c r="AQ32" s="330"/>
      <c r="AR32" s="332"/>
    </row>
    <row r="33" spans="1:44" s="14" customFormat="1" ht="30" customHeight="1" x14ac:dyDescent="0.25">
      <c r="A33" s="15"/>
      <c r="B33" s="16"/>
      <c r="C33" s="17"/>
      <c r="D33" s="267"/>
      <c r="E33" s="268"/>
      <c r="F33" s="260">
        <f t="shared" si="0"/>
        <v>0</v>
      </c>
      <c r="G33" s="261"/>
      <c r="H33" s="261"/>
      <c r="I33" s="262">
        <f t="shared" si="1"/>
        <v>0</v>
      </c>
      <c r="J33" s="263"/>
      <c r="K33" s="264"/>
      <c r="L33" s="262">
        <f t="shared" si="2"/>
        <v>0</v>
      </c>
      <c r="M33" s="264"/>
      <c r="N33" s="265"/>
      <c r="O33" s="266">
        <f t="shared" si="3"/>
        <v>0</v>
      </c>
      <c r="P33" s="213"/>
      <c r="Q33" s="214"/>
      <c r="R33" s="214"/>
      <c r="S33" s="214"/>
      <c r="T33" s="214"/>
      <c r="U33" s="214"/>
      <c r="V33" s="214"/>
      <c r="W33" s="214"/>
      <c r="X33" s="215"/>
      <c r="Y33" s="298"/>
      <c r="Z33" s="299"/>
      <c r="AA33" s="300"/>
      <c r="AB33" s="330"/>
      <c r="AC33" s="331"/>
      <c r="AD33" s="332"/>
      <c r="AE33" s="213"/>
      <c r="AF33" s="228"/>
      <c r="AG33" s="229"/>
      <c r="AH33" s="230"/>
      <c r="AI33" s="231"/>
      <c r="AJ33" s="286"/>
      <c r="AK33" s="313"/>
      <c r="AL33" s="314"/>
      <c r="AM33" s="315"/>
      <c r="AN33" s="316"/>
      <c r="AO33" s="344"/>
      <c r="AP33" s="344"/>
      <c r="AQ33" s="330"/>
      <c r="AR33" s="332"/>
    </row>
    <row r="34" spans="1:44" s="14" customFormat="1" ht="30" customHeight="1" x14ac:dyDescent="0.25">
      <c r="A34" s="15"/>
      <c r="B34" s="16"/>
      <c r="C34" s="17"/>
      <c r="D34" s="267"/>
      <c r="E34" s="268"/>
      <c r="F34" s="260">
        <f>F33+D34-E34</f>
        <v>0</v>
      </c>
      <c r="G34" s="261"/>
      <c r="H34" s="261"/>
      <c r="I34" s="262">
        <f t="shared" si="1"/>
        <v>0</v>
      </c>
      <c r="J34" s="263"/>
      <c r="K34" s="264"/>
      <c r="L34" s="262">
        <f t="shared" si="2"/>
        <v>0</v>
      </c>
      <c r="M34" s="264"/>
      <c r="N34" s="265"/>
      <c r="O34" s="266">
        <f t="shared" si="3"/>
        <v>0</v>
      </c>
      <c r="P34" s="213"/>
      <c r="Q34" s="214"/>
      <c r="R34" s="214"/>
      <c r="S34" s="214"/>
      <c r="T34" s="214"/>
      <c r="U34" s="214"/>
      <c r="V34" s="214"/>
      <c r="W34" s="214"/>
      <c r="X34" s="215"/>
      <c r="Y34" s="298"/>
      <c r="Z34" s="299"/>
      <c r="AA34" s="300"/>
      <c r="AB34" s="330"/>
      <c r="AC34" s="331"/>
      <c r="AD34" s="332"/>
      <c r="AE34" s="213"/>
      <c r="AF34" s="228"/>
      <c r="AG34" s="229"/>
      <c r="AH34" s="230"/>
      <c r="AI34" s="231"/>
      <c r="AJ34" s="286"/>
      <c r="AK34" s="313"/>
      <c r="AL34" s="314"/>
      <c r="AM34" s="315"/>
      <c r="AN34" s="316"/>
      <c r="AO34" s="344"/>
      <c r="AP34" s="344"/>
      <c r="AQ34" s="330"/>
      <c r="AR34" s="332"/>
    </row>
    <row r="35" spans="1:44" s="14" customFormat="1" ht="30" customHeight="1" x14ac:dyDescent="0.25">
      <c r="A35" s="15"/>
      <c r="B35" s="16"/>
      <c r="C35" s="17"/>
      <c r="D35" s="267"/>
      <c r="E35" s="268"/>
      <c r="F35" s="260">
        <f t="shared" si="0"/>
        <v>0</v>
      </c>
      <c r="G35" s="261"/>
      <c r="H35" s="261"/>
      <c r="I35" s="262">
        <f>I34+G35-H35</f>
        <v>0</v>
      </c>
      <c r="J35" s="263"/>
      <c r="K35" s="264"/>
      <c r="L35" s="262">
        <f t="shared" si="2"/>
        <v>0</v>
      </c>
      <c r="M35" s="274"/>
      <c r="N35" s="265"/>
      <c r="O35" s="266">
        <f t="shared" si="3"/>
        <v>0</v>
      </c>
      <c r="P35" s="213"/>
      <c r="Q35" s="214"/>
      <c r="R35" s="214"/>
      <c r="S35" s="214"/>
      <c r="T35" s="214"/>
      <c r="U35" s="214"/>
      <c r="V35" s="214"/>
      <c r="W35" s="214"/>
      <c r="X35" s="215"/>
      <c r="Y35" s="298"/>
      <c r="Z35" s="299"/>
      <c r="AA35" s="300"/>
      <c r="AB35" s="330"/>
      <c r="AC35" s="331"/>
      <c r="AD35" s="332"/>
      <c r="AE35" s="213"/>
      <c r="AF35" s="228"/>
      <c r="AG35" s="229"/>
      <c r="AH35" s="230"/>
      <c r="AI35" s="231"/>
      <c r="AJ35" s="286"/>
      <c r="AK35" s="313"/>
      <c r="AL35" s="314"/>
      <c r="AM35" s="315"/>
      <c r="AN35" s="316"/>
      <c r="AO35" s="344"/>
      <c r="AP35" s="344"/>
      <c r="AQ35" s="330"/>
      <c r="AR35" s="332"/>
    </row>
    <row r="36" spans="1:44" s="14" customFormat="1" ht="30" customHeight="1" x14ac:dyDescent="0.25">
      <c r="A36" s="15"/>
      <c r="B36" s="16"/>
      <c r="C36" s="17"/>
      <c r="D36" s="267"/>
      <c r="E36" s="268"/>
      <c r="F36" s="260">
        <f t="shared" si="0"/>
        <v>0</v>
      </c>
      <c r="G36" s="261"/>
      <c r="H36" s="261"/>
      <c r="I36" s="262">
        <f t="shared" si="1"/>
        <v>0</v>
      </c>
      <c r="J36" s="263"/>
      <c r="K36" s="264"/>
      <c r="L36" s="262">
        <f t="shared" si="2"/>
        <v>0</v>
      </c>
      <c r="M36" s="274"/>
      <c r="N36" s="265"/>
      <c r="O36" s="266">
        <f t="shared" si="3"/>
        <v>0</v>
      </c>
      <c r="P36" s="213"/>
      <c r="Q36" s="214"/>
      <c r="R36" s="214"/>
      <c r="S36" s="214"/>
      <c r="T36" s="214"/>
      <c r="U36" s="214"/>
      <c r="V36" s="214"/>
      <c r="W36" s="214"/>
      <c r="X36" s="215"/>
      <c r="Y36" s="298"/>
      <c r="Z36" s="299"/>
      <c r="AA36" s="300"/>
      <c r="AB36" s="330"/>
      <c r="AC36" s="331"/>
      <c r="AD36" s="332"/>
      <c r="AE36" s="213"/>
      <c r="AF36" s="228"/>
      <c r="AG36" s="229"/>
      <c r="AH36" s="230"/>
      <c r="AI36" s="231"/>
      <c r="AJ36" s="286"/>
      <c r="AK36" s="313"/>
      <c r="AL36" s="314"/>
      <c r="AM36" s="315"/>
      <c r="AN36" s="316"/>
      <c r="AO36" s="344"/>
      <c r="AP36" s="344"/>
      <c r="AQ36" s="330"/>
      <c r="AR36" s="332"/>
    </row>
    <row r="37" spans="1:44" s="14" customFormat="1" ht="30" customHeight="1" thickBot="1" x14ac:dyDescent="0.3">
      <c r="A37" s="18"/>
      <c r="B37" s="19"/>
      <c r="C37" s="20"/>
      <c r="D37" s="275"/>
      <c r="E37" s="276"/>
      <c r="F37" s="260">
        <f t="shared" si="0"/>
        <v>0</v>
      </c>
      <c r="G37" s="277"/>
      <c r="H37" s="277"/>
      <c r="I37" s="262">
        <f t="shared" si="1"/>
        <v>0</v>
      </c>
      <c r="J37" s="278"/>
      <c r="K37" s="278"/>
      <c r="L37" s="262">
        <f t="shared" si="2"/>
        <v>0</v>
      </c>
      <c r="M37" s="279"/>
      <c r="N37" s="280"/>
      <c r="O37" s="266">
        <f t="shared" si="3"/>
        <v>0</v>
      </c>
      <c r="P37" s="216"/>
      <c r="Q37" s="217"/>
      <c r="R37" s="217"/>
      <c r="S37" s="217"/>
      <c r="T37" s="217"/>
      <c r="U37" s="217"/>
      <c r="V37" s="217"/>
      <c r="W37" s="217"/>
      <c r="X37" s="218"/>
      <c r="Y37" s="301"/>
      <c r="Z37" s="302"/>
      <c r="AA37" s="303"/>
      <c r="AB37" s="333"/>
      <c r="AC37" s="334"/>
      <c r="AD37" s="335"/>
      <c r="AE37" s="216"/>
      <c r="AF37" s="232"/>
      <c r="AG37" s="233"/>
      <c r="AH37" s="234"/>
      <c r="AI37" s="235"/>
      <c r="AJ37" s="287"/>
      <c r="AK37" s="317"/>
      <c r="AL37" s="318"/>
      <c r="AM37" s="319"/>
      <c r="AN37" s="320"/>
      <c r="AO37" s="345"/>
      <c r="AP37" s="345"/>
      <c r="AQ37" s="333"/>
      <c r="AR37" s="335"/>
    </row>
    <row r="38" spans="1:44" s="5" customFormat="1" ht="23.1" customHeight="1" x14ac:dyDescent="0.25">
      <c r="A38" s="21"/>
      <c r="B38" s="22"/>
      <c r="C38" s="23" t="s">
        <v>7</v>
      </c>
      <c r="D38" s="87"/>
      <c r="E38" s="88"/>
      <c r="F38" s="88"/>
      <c r="G38" s="88"/>
      <c r="H38" s="88"/>
      <c r="I38" s="88"/>
      <c r="J38" s="89"/>
      <c r="K38" s="88"/>
      <c r="L38" s="88"/>
      <c r="M38" s="88"/>
      <c r="N38" s="88"/>
      <c r="O38" s="90"/>
      <c r="P38" s="219">
        <f>SUM(P8:P37)</f>
        <v>0</v>
      </c>
      <c r="Q38" s="220">
        <f>SUM(Q8:Q37)</f>
        <v>0</v>
      </c>
      <c r="R38" s="220">
        <f t="shared" ref="R38:AD38" si="4">SUM(R8:R37)</f>
        <v>0</v>
      </c>
      <c r="S38" s="220">
        <f t="shared" si="4"/>
        <v>0</v>
      </c>
      <c r="T38" s="220">
        <f t="shared" si="4"/>
        <v>0</v>
      </c>
      <c r="U38" s="220">
        <f t="shared" si="4"/>
        <v>0</v>
      </c>
      <c r="V38" s="220">
        <f t="shared" si="4"/>
        <v>0</v>
      </c>
      <c r="W38" s="220">
        <f t="shared" si="4"/>
        <v>0</v>
      </c>
      <c r="X38" s="212">
        <f t="shared" si="4"/>
        <v>0</v>
      </c>
      <c r="Y38" s="304">
        <f t="shared" si="4"/>
        <v>0</v>
      </c>
      <c r="Z38" s="304">
        <f t="shared" si="4"/>
        <v>0</v>
      </c>
      <c r="AA38" s="305">
        <f t="shared" si="4"/>
        <v>0</v>
      </c>
      <c r="AB38" s="336">
        <f t="shared" si="4"/>
        <v>0</v>
      </c>
      <c r="AC38" s="337">
        <f t="shared" si="4"/>
        <v>0</v>
      </c>
      <c r="AD38" s="338">
        <f t="shared" si="4"/>
        <v>0</v>
      </c>
      <c r="AE38" s="236">
        <f>SUM(AE8:AE37)</f>
        <v>0</v>
      </c>
      <c r="AF38" s="237">
        <f>SUM(AF8:AF37)</f>
        <v>0</v>
      </c>
      <c r="AG38" s="237">
        <f t="shared" ref="AG38:AQ38" si="5">SUM(AG8:AG37)</f>
        <v>0</v>
      </c>
      <c r="AH38" s="237">
        <f t="shared" si="5"/>
        <v>0</v>
      </c>
      <c r="AI38" s="238">
        <f t="shared" si="5"/>
        <v>0</v>
      </c>
      <c r="AJ38" s="288">
        <f t="shared" si="5"/>
        <v>0</v>
      </c>
      <c r="AK38" s="309">
        <f>SUM(AK8:AK37)</f>
        <v>0</v>
      </c>
      <c r="AL38" s="304">
        <f t="shared" si="5"/>
        <v>0</v>
      </c>
      <c r="AM38" s="321">
        <f t="shared" si="5"/>
        <v>0</v>
      </c>
      <c r="AN38" s="305">
        <f t="shared" si="5"/>
        <v>0</v>
      </c>
      <c r="AO38" s="336">
        <f t="shared" si="5"/>
        <v>0</v>
      </c>
      <c r="AP38" s="337">
        <f t="shared" si="5"/>
        <v>0</v>
      </c>
      <c r="AQ38" s="337">
        <f t="shared" si="5"/>
        <v>0</v>
      </c>
      <c r="AR38" s="338">
        <f>SUM(AR8:AR37)</f>
        <v>0</v>
      </c>
    </row>
    <row r="39" spans="1:44" s="5" customFormat="1" ht="6" customHeight="1" thickBot="1" x14ac:dyDescent="0.3">
      <c r="A39" s="119" t="s">
        <v>6</v>
      </c>
      <c r="B39" s="120"/>
      <c r="C39" s="121"/>
      <c r="D39" s="91" t="s">
        <v>6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  <c r="P39" s="97" t="s">
        <v>6</v>
      </c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8"/>
      <c r="AE39" s="94" t="s">
        <v>6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6"/>
    </row>
    <row r="40" spans="1:44" s="5" customFormat="1" ht="22.5" customHeight="1" thickBot="1" x14ac:dyDescent="0.3">
      <c r="A40" s="122" t="s">
        <v>79</v>
      </c>
      <c r="B40" s="123"/>
      <c r="C40" s="124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221">
        <f>SUM(P38:X38)</f>
        <v>0</v>
      </c>
      <c r="Q40" s="222"/>
      <c r="R40" s="222"/>
      <c r="S40" s="222"/>
      <c r="T40" s="222"/>
      <c r="U40" s="222"/>
      <c r="V40" s="222"/>
      <c r="W40" s="222"/>
      <c r="X40" s="223"/>
      <c r="Y40" s="306">
        <f>SUM(Y38:AA38)</f>
        <v>0</v>
      </c>
      <c r="Z40" s="307"/>
      <c r="AA40" s="308"/>
      <c r="AB40" s="339">
        <f>SUM(AB38:AD38)</f>
        <v>0</v>
      </c>
      <c r="AC40" s="340"/>
      <c r="AD40" s="341"/>
      <c r="AE40" s="221">
        <f>SUM(AE38:AI38)</f>
        <v>0</v>
      </c>
      <c r="AF40" s="222"/>
      <c r="AG40" s="222"/>
      <c r="AH40" s="222"/>
      <c r="AI40" s="223"/>
      <c r="AJ40" s="289">
        <f>SUM(AJ38)</f>
        <v>0</v>
      </c>
      <c r="AK40" s="138">
        <f>SUM(AK38:AN38)</f>
        <v>0</v>
      </c>
      <c r="AL40" s="139"/>
      <c r="AM40" s="139"/>
      <c r="AN40" s="140"/>
      <c r="AO40" s="348">
        <f>SUM(AO38:AR38)</f>
        <v>0</v>
      </c>
      <c r="AP40" s="349"/>
      <c r="AQ40" s="349"/>
      <c r="AR40" s="350"/>
    </row>
    <row r="41" spans="1:44" s="14" customFormat="1" ht="30" customHeight="1" thickBot="1" x14ac:dyDescent="0.3">
      <c r="A41" s="114" t="s">
        <v>8</v>
      </c>
      <c r="B41" s="115"/>
      <c r="C41" s="116"/>
      <c r="D41" s="24"/>
      <c r="E41" s="25"/>
      <c r="F41" s="26">
        <f>F37</f>
        <v>0</v>
      </c>
      <c r="G41" s="27"/>
      <c r="H41" s="25"/>
      <c r="I41" s="26">
        <f>I37</f>
        <v>0</v>
      </c>
      <c r="J41" s="27"/>
      <c r="K41" s="25"/>
      <c r="L41" s="26">
        <f>L37</f>
        <v>0</v>
      </c>
      <c r="M41" s="27"/>
      <c r="N41" s="25"/>
      <c r="O41" s="28">
        <f>O37</f>
        <v>0</v>
      </c>
      <c r="P41" s="135">
        <f>SUM(P40:AD40)</f>
        <v>0</v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7"/>
      <c r="AE41" s="135">
        <f>SUM(AE40:AR40)</f>
        <v>0</v>
      </c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7"/>
    </row>
    <row r="42" spans="1:44" s="5" customFormat="1" ht="12.95" customHeight="1" thickBot="1" x14ac:dyDescent="0.3">
      <c r="A42" s="29" t="s">
        <v>6</v>
      </c>
      <c r="B42" s="29"/>
      <c r="C42" s="29" t="s">
        <v>6</v>
      </c>
      <c r="D42" s="29" t="s">
        <v>6</v>
      </c>
      <c r="E42" s="29" t="s">
        <v>6</v>
      </c>
      <c r="F42" s="29" t="s">
        <v>6</v>
      </c>
      <c r="G42" s="29" t="s">
        <v>6</v>
      </c>
      <c r="H42" s="29" t="s">
        <v>6</v>
      </c>
      <c r="I42" s="29" t="s">
        <v>6</v>
      </c>
      <c r="J42" s="29"/>
      <c r="K42" s="29"/>
      <c r="L42" s="29"/>
      <c r="M42" s="29" t="s">
        <v>6</v>
      </c>
      <c r="N42" s="29"/>
      <c r="O42" s="29"/>
      <c r="P42" s="29" t="s">
        <v>6</v>
      </c>
      <c r="Q42" s="29"/>
      <c r="R42" s="29"/>
      <c r="S42" s="29"/>
      <c r="T42" s="29"/>
      <c r="U42" s="29"/>
      <c r="V42" s="29"/>
      <c r="W42" s="29"/>
      <c r="X42" s="29"/>
      <c r="Y42" s="29" t="s">
        <v>6</v>
      </c>
      <c r="Z42" s="29"/>
      <c r="AA42" s="29"/>
      <c r="AB42" s="29"/>
      <c r="AC42" s="29"/>
      <c r="AD42" s="29" t="s">
        <v>6</v>
      </c>
      <c r="AE42" s="29" t="s">
        <v>6</v>
      </c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 t="s">
        <v>6</v>
      </c>
    </row>
    <row r="43" spans="1:44" s="5" customFormat="1" ht="30" customHeight="1" x14ac:dyDescent="0.25">
      <c r="A43" s="30"/>
      <c r="B43" s="31"/>
      <c r="C43" s="32" t="s">
        <v>21</v>
      </c>
      <c r="D43" s="129">
        <f>AE41</f>
        <v>0</v>
      </c>
      <c r="E43" s="129"/>
      <c r="F43" s="130"/>
      <c r="G43" s="33"/>
      <c r="H43" s="34"/>
      <c r="I43" s="35"/>
      <c r="J43" s="36"/>
      <c r="K43" s="36"/>
      <c r="L43" s="36"/>
      <c r="M43" s="34"/>
      <c r="N43" s="34"/>
      <c r="O43" s="34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29" t="s">
        <v>6</v>
      </c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 t="s">
        <v>6</v>
      </c>
    </row>
    <row r="44" spans="1:44" s="5" customFormat="1" ht="30" customHeight="1" x14ac:dyDescent="0.25">
      <c r="A44" s="109" t="s">
        <v>80</v>
      </c>
      <c r="B44" s="110"/>
      <c r="C44" s="108"/>
      <c r="D44" s="131">
        <f>P41</f>
        <v>0</v>
      </c>
      <c r="E44" s="131"/>
      <c r="F44" s="132"/>
      <c r="G44" s="37"/>
      <c r="H44" s="38"/>
      <c r="I44" s="35"/>
      <c r="J44" s="36"/>
      <c r="K44" s="36"/>
      <c r="L44" s="36"/>
      <c r="M44" s="34"/>
      <c r="N44" s="34"/>
      <c r="O44" s="34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29" t="s">
        <v>6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 t="s">
        <v>6</v>
      </c>
    </row>
    <row r="45" spans="1:44" s="5" customFormat="1" ht="30" customHeight="1" thickBot="1" x14ac:dyDescent="0.3">
      <c r="A45" s="105" t="s">
        <v>18</v>
      </c>
      <c r="B45" s="106"/>
      <c r="C45" s="106"/>
      <c r="D45" s="133">
        <f>D43-D44</f>
        <v>0</v>
      </c>
      <c r="E45" s="133"/>
      <c r="F45" s="134"/>
      <c r="G45" s="34"/>
      <c r="H45" s="34"/>
      <c r="I45" s="39"/>
      <c r="J45" s="36"/>
      <c r="K45" s="36"/>
      <c r="L45" s="36"/>
      <c r="M45" s="29"/>
      <c r="N45" s="29"/>
      <c r="O45" s="29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29" t="s">
        <v>6</v>
      </c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 t="s">
        <v>6</v>
      </c>
    </row>
    <row r="46" spans="1:44" s="5" customFormat="1" ht="15.75" x14ac:dyDescent="0.25"/>
    <row r="47" spans="1:44" s="5" customFormat="1" ht="15.75" x14ac:dyDescent="0.25"/>
    <row r="48" spans="1:44" s="5" customFormat="1" ht="15.75" x14ac:dyDescent="0.25"/>
    <row r="49" spans="1:6" x14ac:dyDescent="0.2">
      <c r="A49" s="40"/>
      <c r="B49" s="40"/>
      <c r="C49" s="40"/>
      <c r="D49" s="40"/>
      <c r="E49" s="40"/>
      <c r="F49" s="40"/>
    </row>
    <row r="50" spans="1:6" x14ac:dyDescent="0.2">
      <c r="A50" s="113"/>
      <c r="B50" s="113"/>
      <c r="C50" s="113"/>
      <c r="D50" s="41"/>
      <c r="E50" s="40"/>
      <c r="F50" s="40"/>
    </row>
    <row r="51" spans="1:6" x14ac:dyDescent="0.2">
      <c r="A51" s="113"/>
      <c r="B51" s="113"/>
      <c r="C51" s="113"/>
      <c r="D51" s="42"/>
      <c r="E51" s="40"/>
      <c r="F51" s="40"/>
    </row>
    <row r="52" spans="1:6" x14ac:dyDescent="0.2">
      <c r="A52" s="43"/>
      <c r="B52" s="40"/>
      <c r="C52" s="43"/>
      <c r="D52" s="44"/>
      <c r="E52" s="40"/>
      <c r="F52" s="40"/>
    </row>
    <row r="53" spans="1:6" x14ac:dyDescent="0.2">
      <c r="A53" s="102"/>
      <c r="B53" s="103"/>
      <c r="C53" s="102"/>
      <c r="D53" s="44"/>
      <c r="E53" s="40"/>
      <c r="F53" s="40"/>
    </row>
    <row r="54" spans="1:6" x14ac:dyDescent="0.2">
      <c r="A54" s="104"/>
      <c r="B54" s="104"/>
      <c r="C54" s="104"/>
      <c r="D54" s="45"/>
      <c r="E54" s="40"/>
      <c r="F54" s="40"/>
    </row>
    <row r="55" spans="1:6" x14ac:dyDescent="0.2">
      <c r="A55" s="40"/>
      <c r="B55" s="40"/>
      <c r="C55" s="40"/>
      <c r="D55" s="40"/>
      <c r="E55" s="40"/>
      <c r="F55" s="40"/>
    </row>
    <row r="56" spans="1:6" x14ac:dyDescent="0.2">
      <c r="A56" s="40"/>
      <c r="B56" s="40"/>
      <c r="C56" s="40"/>
      <c r="D56" s="40"/>
      <c r="E56" s="40"/>
      <c r="F56" s="40"/>
    </row>
  </sheetData>
  <mergeCells count="75">
    <mergeCell ref="A50:C51"/>
    <mergeCell ref="A53:C53"/>
    <mergeCell ref="A54:C54"/>
    <mergeCell ref="D43:F43"/>
    <mergeCell ref="P43:AD43"/>
    <mergeCell ref="A44:C44"/>
    <mergeCell ref="D44:F44"/>
    <mergeCell ref="P44:AD44"/>
    <mergeCell ref="A45:C45"/>
    <mergeCell ref="D45:F45"/>
    <mergeCell ref="P45:AD45"/>
    <mergeCell ref="AQ6:AQ7"/>
    <mergeCell ref="AR6:AR7"/>
    <mergeCell ref="A39:C39"/>
    <mergeCell ref="P39:AD39"/>
    <mergeCell ref="AE39:AR39"/>
    <mergeCell ref="AJ6:AJ7"/>
    <mergeCell ref="AL6:AL7"/>
    <mergeCell ref="AM6:AM7"/>
    <mergeCell ref="AN6:AN7"/>
    <mergeCell ref="AO6:AO7"/>
    <mergeCell ref="AP6:AP7"/>
    <mergeCell ref="AH6:AH7"/>
    <mergeCell ref="AD6:AD7"/>
    <mergeCell ref="AE6:AE7"/>
    <mergeCell ref="AF6:AF7"/>
    <mergeCell ref="D38:O38"/>
    <mergeCell ref="AO40:AR40"/>
    <mergeCell ref="A41:C41"/>
    <mergeCell ref="P41:AD41"/>
    <mergeCell ref="AE41:AR41"/>
    <mergeCell ref="A40:C40"/>
    <mergeCell ref="P40:X40"/>
    <mergeCell ref="Y40:AA40"/>
    <mergeCell ref="AB40:AD40"/>
    <mergeCell ref="AE40:AI40"/>
    <mergeCell ref="D40:O40"/>
    <mergeCell ref="AK40:AN40"/>
    <mergeCell ref="AO5:AR5"/>
    <mergeCell ref="A6:A7"/>
    <mergeCell ref="C6:C7"/>
    <mergeCell ref="D6:F6"/>
    <mergeCell ref="G6:I6"/>
    <mergeCell ref="J6:L6"/>
    <mergeCell ref="Y5:AA5"/>
    <mergeCell ref="AB5:AD5"/>
    <mergeCell ref="AE5:AI5"/>
    <mergeCell ref="S6:S7"/>
    <mergeCell ref="M6:O6"/>
    <mergeCell ref="P6:P7"/>
    <mergeCell ref="Q6:Q7"/>
    <mergeCell ref="R6:R7"/>
    <mergeCell ref="D5:O5"/>
    <mergeCell ref="AC6:AC7"/>
    <mergeCell ref="A1:AR1"/>
    <mergeCell ref="A2:AR2"/>
    <mergeCell ref="A3:AR3"/>
    <mergeCell ref="D4:O4"/>
    <mergeCell ref="P4:AD4"/>
    <mergeCell ref="AE4:AR4"/>
    <mergeCell ref="D39:O39"/>
    <mergeCell ref="AK6:AK7"/>
    <mergeCell ref="AK5:AN5"/>
    <mergeCell ref="X6:X7"/>
    <mergeCell ref="T6:T7"/>
    <mergeCell ref="U6:U7"/>
    <mergeCell ref="V6:V7"/>
    <mergeCell ref="W6:W7"/>
    <mergeCell ref="AI6:AI7"/>
    <mergeCell ref="Y6:Y7"/>
    <mergeCell ref="Z6:Z7"/>
    <mergeCell ref="AA6:AA7"/>
    <mergeCell ref="AG6:AG7"/>
    <mergeCell ref="AB6:AB7"/>
    <mergeCell ref="P5:X5"/>
  </mergeCells>
  <pageMargins left="0.39370078740157483" right="0.19685039370078741" top="0.59055118110236227" bottom="0.59055118110236227" header="0.31496062992125984" footer="0.31496062992125984"/>
  <pageSetup paperSize="8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56"/>
  <sheetViews>
    <sheetView zoomScale="60" zoomScaleNormal="60" workbookViewId="0">
      <pane xSplit="3" ySplit="7" topLeftCell="D8" activePane="bottomRight" state="frozen"/>
      <selection activeCell="O26" sqref="O26"/>
      <selection pane="topRight" activeCell="O26" sqref="O26"/>
      <selection pane="bottomLeft" activeCell="O26" sqref="O26"/>
      <selection pane="bottomRight" activeCell="C9" sqref="C9"/>
    </sheetView>
  </sheetViews>
  <sheetFormatPr baseColWidth="10" defaultColWidth="9.140625" defaultRowHeight="12.75" x14ac:dyDescent="0.2"/>
  <cols>
    <col min="1" max="1" width="9.140625" style="1" bestFit="1" customWidth="1"/>
    <col min="2" max="2" width="10.5703125" style="1" customWidth="1"/>
    <col min="3" max="3" width="27.42578125" style="1" bestFit="1" customWidth="1"/>
    <col min="4" max="15" width="10.140625" style="1" customWidth="1"/>
    <col min="16" max="24" width="14.140625" style="1" customWidth="1"/>
    <col min="25" max="30" width="13.140625" style="1" customWidth="1"/>
    <col min="31" max="35" width="14.42578125" style="1" customWidth="1"/>
    <col min="36" max="37" width="16.7109375" style="1" customWidth="1"/>
    <col min="38" max="38" width="15.5703125" style="1" customWidth="1"/>
    <col min="39" max="43" width="14.85546875" style="1" customWidth="1"/>
    <col min="44" max="44" width="14.42578125" style="1" customWidth="1"/>
    <col min="45" max="16384" width="9.140625" style="1"/>
  </cols>
  <sheetData>
    <row r="1" spans="1:44" ht="18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</row>
    <row r="2" spans="1:44" ht="17.100000000000001" customHeight="1" x14ac:dyDescent="0.2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ht="27.95" customHeight="1" thickBot="1" x14ac:dyDescent="0.25">
      <c r="A3" s="127" t="s">
        <v>160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</row>
    <row r="4" spans="1:44" s="5" customFormat="1" ht="26.1" customHeight="1" thickBot="1" x14ac:dyDescent="0.3">
      <c r="A4" s="2"/>
      <c r="B4" s="3"/>
      <c r="C4" s="4"/>
      <c r="D4" s="117" t="s">
        <v>1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11"/>
      <c r="P4" s="117" t="s">
        <v>20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11"/>
      <c r="AE4" s="117" t="s">
        <v>21</v>
      </c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11"/>
    </row>
    <row r="5" spans="1:44" s="5" customFormat="1" ht="50.25" customHeight="1" thickBot="1" x14ac:dyDescent="0.3">
      <c r="A5" s="6"/>
      <c r="B5" s="7"/>
      <c r="C5" s="8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P5" s="205" t="s">
        <v>24</v>
      </c>
      <c r="Q5" s="206"/>
      <c r="R5" s="206"/>
      <c r="S5" s="206"/>
      <c r="T5" s="206"/>
      <c r="U5" s="206"/>
      <c r="V5" s="206"/>
      <c r="W5" s="206"/>
      <c r="X5" s="207"/>
      <c r="Y5" s="290" t="s">
        <v>45</v>
      </c>
      <c r="Z5" s="291"/>
      <c r="AA5" s="292"/>
      <c r="AB5" s="322" t="s">
        <v>71</v>
      </c>
      <c r="AC5" s="323"/>
      <c r="AD5" s="324"/>
      <c r="AE5" s="205" t="s">
        <v>23</v>
      </c>
      <c r="AF5" s="206"/>
      <c r="AG5" s="206"/>
      <c r="AH5" s="206"/>
      <c r="AI5" s="207"/>
      <c r="AJ5" s="282" t="s">
        <v>66</v>
      </c>
      <c r="AK5" s="290" t="s">
        <v>45</v>
      </c>
      <c r="AL5" s="291"/>
      <c r="AM5" s="291"/>
      <c r="AN5" s="292"/>
      <c r="AO5" s="342" t="s">
        <v>70</v>
      </c>
      <c r="AP5" s="323"/>
      <c r="AQ5" s="323"/>
      <c r="AR5" s="324"/>
    </row>
    <row r="6" spans="1:44" s="5" customFormat="1" ht="16.5" customHeight="1" x14ac:dyDescent="0.25">
      <c r="A6" s="117" t="s">
        <v>11</v>
      </c>
      <c r="B6" s="9" t="s">
        <v>12</v>
      </c>
      <c r="C6" s="111" t="s">
        <v>9</v>
      </c>
      <c r="D6" s="239" t="s">
        <v>2</v>
      </c>
      <c r="E6" s="240"/>
      <c r="F6" s="241"/>
      <c r="G6" s="242" t="s">
        <v>3</v>
      </c>
      <c r="H6" s="240"/>
      <c r="I6" s="243"/>
      <c r="J6" s="240" t="s">
        <v>13</v>
      </c>
      <c r="K6" s="240"/>
      <c r="L6" s="241"/>
      <c r="M6" s="244" t="s">
        <v>17</v>
      </c>
      <c r="N6" s="245"/>
      <c r="O6" s="245"/>
      <c r="P6" s="208" t="s">
        <v>90</v>
      </c>
      <c r="Q6" s="208" t="s">
        <v>82</v>
      </c>
      <c r="R6" s="208" t="s">
        <v>76</v>
      </c>
      <c r="S6" s="208" t="s">
        <v>72</v>
      </c>
      <c r="T6" s="208" t="s">
        <v>73</v>
      </c>
      <c r="U6" s="208" t="s">
        <v>74</v>
      </c>
      <c r="V6" s="208" t="s">
        <v>75</v>
      </c>
      <c r="W6" s="208" t="s">
        <v>34</v>
      </c>
      <c r="X6" s="208" t="s">
        <v>35</v>
      </c>
      <c r="Y6" s="293" t="s">
        <v>78</v>
      </c>
      <c r="Z6" s="293" t="s">
        <v>77</v>
      </c>
      <c r="AA6" s="293" t="s">
        <v>53</v>
      </c>
      <c r="AB6" s="325" t="s">
        <v>57</v>
      </c>
      <c r="AC6" s="325" t="s">
        <v>50</v>
      </c>
      <c r="AD6" s="325" t="s">
        <v>35</v>
      </c>
      <c r="AE6" s="208" t="s">
        <v>63</v>
      </c>
      <c r="AF6" s="208" t="s">
        <v>26</v>
      </c>
      <c r="AG6" s="208" t="s">
        <v>28</v>
      </c>
      <c r="AH6" s="208" t="s">
        <v>64</v>
      </c>
      <c r="AI6" s="208" t="s">
        <v>32</v>
      </c>
      <c r="AJ6" s="283" t="s">
        <v>39</v>
      </c>
      <c r="AK6" s="293" t="s">
        <v>28</v>
      </c>
      <c r="AL6" s="293" t="s">
        <v>65</v>
      </c>
      <c r="AM6" s="293" t="s">
        <v>81</v>
      </c>
      <c r="AN6" s="293" t="s">
        <v>32</v>
      </c>
      <c r="AO6" s="325" t="s">
        <v>67</v>
      </c>
      <c r="AP6" s="325" t="s">
        <v>68</v>
      </c>
      <c r="AQ6" s="325" t="s">
        <v>69</v>
      </c>
      <c r="AR6" s="325" t="s">
        <v>32</v>
      </c>
    </row>
    <row r="7" spans="1:44" s="5" customFormat="1" ht="26.25" customHeight="1" thickBot="1" x14ac:dyDescent="0.3">
      <c r="A7" s="118"/>
      <c r="B7" s="10" t="s">
        <v>15</v>
      </c>
      <c r="C7" s="112"/>
      <c r="D7" s="246" t="s">
        <v>4</v>
      </c>
      <c r="E7" s="247" t="s">
        <v>5</v>
      </c>
      <c r="F7" s="248" t="s">
        <v>93</v>
      </c>
      <c r="G7" s="246" t="s">
        <v>4</v>
      </c>
      <c r="H7" s="247" t="s">
        <v>5</v>
      </c>
      <c r="I7" s="248" t="s">
        <v>93</v>
      </c>
      <c r="J7" s="246" t="s">
        <v>4</v>
      </c>
      <c r="K7" s="247" t="s">
        <v>5</v>
      </c>
      <c r="L7" s="248" t="s">
        <v>93</v>
      </c>
      <c r="M7" s="249" t="s">
        <v>4</v>
      </c>
      <c r="N7" s="250" t="s">
        <v>5</v>
      </c>
      <c r="O7" s="248" t="s">
        <v>93</v>
      </c>
      <c r="P7" s="209"/>
      <c r="Q7" s="209"/>
      <c r="R7" s="209" t="s">
        <v>27</v>
      </c>
      <c r="S7" s="209" t="s">
        <v>60</v>
      </c>
      <c r="T7" s="209" t="s">
        <v>31</v>
      </c>
      <c r="U7" s="209" t="s">
        <v>61</v>
      </c>
      <c r="V7" s="209" t="s">
        <v>33</v>
      </c>
      <c r="W7" s="209" t="s">
        <v>34</v>
      </c>
      <c r="X7" s="209" t="s">
        <v>35</v>
      </c>
      <c r="Y7" s="294" t="s">
        <v>47</v>
      </c>
      <c r="Z7" s="294" t="s">
        <v>48</v>
      </c>
      <c r="AA7" s="294" t="s">
        <v>53</v>
      </c>
      <c r="AB7" s="326"/>
      <c r="AC7" s="326"/>
      <c r="AD7" s="326"/>
      <c r="AE7" s="209"/>
      <c r="AF7" s="209"/>
      <c r="AG7" s="209"/>
      <c r="AH7" s="209"/>
      <c r="AI7" s="209"/>
      <c r="AJ7" s="284"/>
      <c r="AK7" s="294"/>
      <c r="AL7" s="294"/>
      <c r="AM7" s="294"/>
      <c r="AN7" s="294"/>
      <c r="AO7" s="326"/>
      <c r="AP7" s="326"/>
      <c r="AQ7" s="326"/>
      <c r="AR7" s="326"/>
    </row>
    <row r="8" spans="1:44" s="14" customFormat="1" ht="30" customHeight="1" x14ac:dyDescent="0.25">
      <c r="A8" s="11"/>
      <c r="B8" s="12"/>
      <c r="C8" s="13" t="s">
        <v>197</v>
      </c>
      <c r="D8" s="251"/>
      <c r="E8" s="252"/>
      <c r="F8" s="346">
        <f>März!F41</f>
        <v>0</v>
      </c>
      <c r="G8" s="253" t="s">
        <v>6</v>
      </c>
      <c r="H8" s="253"/>
      <c r="I8" s="346">
        <f>März!I41</f>
        <v>0</v>
      </c>
      <c r="J8" s="254"/>
      <c r="K8" s="255"/>
      <c r="L8" s="346">
        <f>März!L41</f>
        <v>0</v>
      </c>
      <c r="M8" s="256"/>
      <c r="N8" s="257"/>
      <c r="O8" s="347">
        <f>März!O41</f>
        <v>0</v>
      </c>
      <c r="P8" s="210" t="s">
        <v>6</v>
      </c>
      <c r="Q8" s="211"/>
      <c r="R8" s="211"/>
      <c r="S8" s="211"/>
      <c r="T8" s="211"/>
      <c r="U8" s="211"/>
      <c r="V8" s="211"/>
      <c r="W8" s="211"/>
      <c r="X8" s="212"/>
      <c r="Y8" s="295"/>
      <c r="Z8" s="296"/>
      <c r="AA8" s="297"/>
      <c r="AB8" s="327"/>
      <c r="AC8" s="328"/>
      <c r="AD8" s="329" t="s">
        <v>6</v>
      </c>
      <c r="AE8" s="210"/>
      <c r="AF8" s="224"/>
      <c r="AG8" s="225"/>
      <c r="AH8" s="226"/>
      <c r="AI8" s="227"/>
      <c r="AJ8" s="285"/>
      <c r="AK8" s="309"/>
      <c r="AL8" s="310"/>
      <c r="AM8" s="311"/>
      <c r="AN8" s="312"/>
      <c r="AO8" s="343"/>
      <c r="AP8" s="343"/>
      <c r="AQ8" s="327"/>
      <c r="AR8" s="329" t="s">
        <v>6</v>
      </c>
    </row>
    <row r="9" spans="1:44" s="14" customFormat="1" ht="30" customHeight="1" x14ac:dyDescent="0.25">
      <c r="A9" s="15"/>
      <c r="B9" s="16"/>
      <c r="C9" s="17"/>
      <c r="D9" s="258"/>
      <c r="E9" s="259"/>
      <c r="F9" s="260">
        <f>F8+D9-E9</f>
        <v>0</v>
      </c>
      <c r="G9" s="261"/>
      <c r="H9" s="261"/>
      <c r="I9" s="262">
        <f>I8+G9-H9</f>
        <v>0</v>
      </c>
      <c r="J9" s="263"/>
      <c r="K9" s="264"/>
      <c r="L9" s="262">
        <f>L8+J9-K9</f>
        <v>0</v>
      </c>
      <c r="M9" s="263"/>
      <c r="N9" s="265"/>
      <c r="O9" s="266">
        <f>O8+M9-N9</f>
        <v>0</v>
      </c>
      <c r="P9" s="213"/>
      <c r="Q9" s="214"/>
      <c r="R9" s="214"/>
      <c r="S9" s="214"/>
      <c r="T9" s="214"/>
      <c r="U9" s="214"/>
      <c r="V9" s="214"/>
      <c r="W9" s="214"/>
      <c r="X9" s="215"/>
      <c r="Y9" s="298"/>
      <c r="Z9" s="299"/>
      <c r="AA9" s="300"/>
      <c r="AB9" s="330"/>
      <c r="AC9" s="331"/>
      <c r="AD9" s="332"/>
      <c r="AE9" s="213"/>
      <c r="AF9" s="228"/>
      <c r="AG9" s="229"/>
      <c r="AH9" s="230"/>
      <c r="AI9" s="231"/>
      <c r="AJ9" s="286"/>
      <c r="AK9" s="313"/>
      <c r="AL9" s="314"/>
      <c r="AM9" s="315"/>
      <c r="AN9" s="316"/>
      <c r="AO9" s="344"/>
      <c r="AP9" s="344"/>
      <c r="AQ9" s="330"/>
      <c r="AR9" s="332"/>
    </row>
    <row r="10" spans="1:44" s="14" customFormat="1" ht="30" customHeight="1" x14ac:dyDescent="0.25">
      <c r="A10" s="15"/>
      <c r="B10" s="16"/>
      <c r="C10" s="17"/>
      <c r="D10" s="267"/>
      <c r="E10" s="268"/>
      <c r="F10" s="260">
        <f t="shared" ref="F10:F37" si="0">F9+D10-E10</f>
        <v>0</v>
      </c>
      <c r="G10" s="261"/>
      <c r="H10" s="261"/>
      <c r="I10" s="262">
        <f t="shared" ref="I10:I37" si="1">I9+G10-H10</f>
        <v>0</v>
      </c>
      <c r="J10" s="263"/>
      <c r="K10" s="264"/>
      <c r="L10" s="262">
        <f t="shared" ref="L10:L37" si="2">L9+J10-K10</f>
        <v>0</v>
      </c>
      <c r="M10" s="263"/>
      <c r="N10" s="265"/>
      <c r="O10" s="266">
        <f t="shared" ref="O10:O37" si="3">O9+M10-N10</f>
        <v>0</v>
      </c>
      <c r="P10" s="213"/>
      <c r="Q10" s="214"/>
      <c r="R10" s="214"/>
      <c r="S10" s="214"/>
      <c r="T10" s="214"/>
      <c r="U10" s="214"/>
      <c r="V10" s="214"/>
      <c r="W10" s="214"/>
      <c r="X10" s="215"/>
      <c r="Y10" s="298"/>
      <c r="Z10" s="299"/>
      <c r="AA10" s="300"/>
      <c r="AB10" s="330"/>
      <c r="AC10" s="331"/>
      <c r="AD10" s="332"/>
      <c r="AE10" s="213"/>
      <c r="AF10" s="228"/>
      <c r="AG10" s="229"/>
      <c r="AH10" s="230"/>
      <c r="AI10" s="231"/>
      <c r="AJ10" s="286"/>
      <c r="AK10" s="313"/>
      <c r="AL10" s="314"/>
      <c r="AM10" s="315"/>
      <c r="AN10" s="316"/>
      <c r="AO10" s="344"/>
      <c r="AP10" s="344"/>
      <c r="AQ10" s="330"/>
      <c r="AR10" s="332"/>
    </row>
    <row r="11" spans="1:44" s="14" customFormat="1" ht="30" customHeight="1" x14ac:dyDescent="0.25">
      <c r="A11" s="15"/>
      <c r="B11" s="16"/>
      <c r="C11" s="17"/>
      <c r="D11" s="267"/>
      <c r="E11" s="268"/>
      <c r="F11" s="260">
        <f t="shared" si="0"/>
        <v>0</v>
      </c>
      <c r="G11" s="269"/>
      <c r="H11" s="261"/>
      <c r="I11" s="262">
        <f t="shared" si="1"/>
        <v>0</v>
      </c>
      <c r="J11" s="263"/>
      <c r="K11" s="264"/>
      <c r="L11" s="262">
        <f t="shared" si="2"/>
        <v>0</v>
      </c>
      <c r="M11" s="270"/>
      <c r="N11" s="271"/>
      <c r="O11" s="266">
        <f t="shared" si="3"/>
        <v>0</v>
      </c>
      <c r="P11" s="213"/>
      <c r="Q11" s="214"/>
      <c r="R11" s="214"/>
      <c r="S11" s="214"/>
      <c r="T11" s="214"/>
      <c r="U11" s="214"/>
      <c r="V11" s="214"/>
      <c r="W11" s="214"/>
      <c r="X11" s="215"/>
      <c r="Y11" s="298"/>
      <c r="Z11" s="299"/>
      <c r="AA11" s="300"/>
      <c r="AB11" s="330"/>
      <c r="AC11" s="331"/>
      <c r="AD11" s="332"/>
      <c r="AE11" s="213"/>
      <c r="AF11" s="228"/>
      <c r="AG11" s="229"/>
      <c r="AH11" s="230"/>
      <c r="AI11" s="231"/>
      <c r="AJ11" s="286"/>
      <c r="AK11" s="313"/>
      <c r="AL11" s="314"/>
      <c r="AM11" s="315"/>
      <c r="AN11" s="316"/>
      <c r="AO11" s="344"/>
      <c r="AP11" s="344"/>
      <c r="AQ11" s="330"/>
      <c r="AR11" s="332"/>
    </row>
    <row r="12" spans="1:44" s="14" customFormat="1" ht="30" customHeight="1" x14ac:dyDescent="0.25">
      <c r="A12" s="15"/>
      <c r="B12" s="16"/>
      <c r="C12" s="17"/>
      <c r="D12" s="267"/>
      <c r="E12" s="268"/>
      <c r="F12" s="260">
        <f t="shared" si="0"/>
        <v>0</v>
      </c>
      <c r="G12" s="261"/>
      <c r="H12" s="261"/>
      <c r="I12" s="262">
        <f t="shared" si="1"/>
        <v>0</v>
      </c>
      <c r="J12" s="263"/>
      <c r="K12" s="264"/>
      <c r="L12" s="262">
        <f t="shared" si="2"/>
        <v>0</v>
      </c>
      <c r="M12" s="272"/>
      <c r="N12" s="265"/>
      <c r="O12" s="266">
        <f t="shared" si="3"/>
        <v>0</v>
      </c>
      <c r="P12" s="213"/>
      <c r="Q12" s="214"/>
      <c r="R12" s="214"/>
      <c r="S12" s="214"/>
      <c r="T12" s="214"/>
      <c r="U12" s="214"/>
      <c r="V12" s="214"/>
      <c r="W12" s="214"/>
      <c r="X12" s="215"/>
      <c r="Y12" s="298"/>
      <c r="Z12" s="299"/>
      <c r="AA12" s="300"/>
      <c r="AB12" s="330"/>
      <c r="AC12" s="331"/>
      <c r="AD12" s="332"/>
      <c r="AE12" s="213"/>
      <c r="AF12" s="228"/>
      <c r="AG12" s="229"/>
      <c r="AH12" s="230"/>
      <c r="AI12" s="231"/>
      <c r="AJ12" s="286"/>
      <c r="AK12" s="313"/>
      <c r="AL12" s="314"/>
      <c r="AM12" s="315"/>
      <c r="AN12" s="316"/>
      <c r="AO12" s="344"/>
      <c r="AP12" s="344"/>
      <c r="AQ12" s="330"/>
      <c r="AR12" s="332"/>
    </row>
    <row r="13" spans="1:44" s="14" customFormat="1" ht="30" customHeight="1" x14ac:dyDescent="0.25">
      <c r="A13" s="15"/>
      <c r="B13" s="16"/>
      <c r="C13" s="17"/>
      <c r="D13" s="267"/>
      <c r="E13" s="268"/>
      <c r="F13" s="260">
        <f t="shared" si="0"/>
        <v>0</v>
      </c>
      <c r="G13" s="261"/>
      <c r="H13" s="261"/>
      <c r="I13" s="262">
        <f t="shared" si="1"/>
        <v>0</v>
      </c>
      <c r="J13" s="263"/>
      <c r="K13" s="264"/>
      <c r="L13" s="262">
        <f t="shared" si="2"/>
        <v>0</v>
      </c>
      <c r="M13" s="273"/>
      <c r="N13" s="265"/>
      <c r="O13" s="266">
        <f t="shared" si="3"/>
        <v>0</v>
      </c>
      <c r="P13" s="213"/>
      <c r="Q13" s="214"/>
      <c r="R13" s="214"/>
      <c r="S13" s="214"/>
      <c r="T13" s="214"/>
      <c r="U13" s="214"/>
      <c r="V13" s="214"/>
      <c r="W13" s="214"/>
      <c r="X13" s="215"/>
      <c r="Y13" s="298"/>
      <c r="Z13" s="299"/>
      <c r="AA13" s="300"/>
      <c r="AB13" s="330"/>
      <c r="AC13" s="331"/>
      <c r="AD13" s="332"/>
      <c r="AE13" s="213"/>
      <c r="AF13" s="228"/>
      <c r="AG13" s="229"/>
      <c r="AH13" s="230"/>
      <c r="AI13" s="231"/>
      <c r="AJ13" s="286"/>
      <c r="AK13" s="313"/>
      <c r="AL13" s="314"/>
      <c r="AM13" s="315"/>
      <c r="AN13" s="316"/>
      <c r="AO13" s="344"/>
      <c r="AP13" s="344"/>
      <c r="AQ13" s="330"/>
      <c r="AR13" s="332"/>
    </row>
    <row r="14" spans="1:44" s="14" customFormat="1" ht="30" customHeight="1" x14ac:dyDescent="0.25">
      <c r="A14" s="15"/>
      <c r="B14" s="16"/>
      <c r="C14" s="17"/>
      <c r="D14" s="267"/>
      <c r="E14" s="268"/>
      <c r="F14" s="260">
        <f t="shared" si="0"/>
        <v>0</v>
      </c>
      <c r="G14" s="261"/>
      <c r="H14" s="261"/>
      <c r="I14" s="262">
        <f t="shared" si="1"/>
        <v>0</v>
      </c>
      <c r="J14" s="263"/>
      <c r="K14" s="264"/>
      <c r="L14" s="262">
        <f t="shared" si="2"/>
        <v>0</v>
      </c>
      <c r="M14" s="273"/>
      <c r="N14" s="265"/>
      <c r="O14" s="266">
        <f t="shared" si="3"/>
        <v>0</v>
      </c>
      <c r="P14" s="213"/>
      <c r="Q14" s="214"/>
      <c r="R14" s="214"/>
      <c r="S14" s="214"/>
      <c r="T14" s="214"/>
      <c r="U14" s="214"/>
      <c r="V14" s="214"/>
      <c r="W14" s="214"/>
      <c r="X14" s="215"/>
      <c r="Y14" s="298"/>
      <c r="Z14" s="299"/>
      <c r="AA14" s="300"/>
      <c r="AB14" s="330"/>
      <c r="AC14" s="331"/>
      <c r="AD14" s="332"/>
      <c r="AE14" s="213"/>
      <c r="AF14" s="228"/>
      <c r="AG14" s="229"/>
      <c r="AH14" s="230"/>
      <c r="AI14" s="231"/>
      <c r="AJ14" s="286"/>
      <c r="AK14" s="313"/>
      <c r="AL14" s="314"/>
      <c r="AM14" s="315"/>
      <c r="AN14" s="316"/>
      <c r="AO14" s="344"/>
      <c r="AP14" s="344"/>
      <c r="AQ14" s="330"/>
      <c r="AR14" s="332"/>
    </row>
    <row r="15" spans="1:44" s="14" customFormat="1" ht="30" customHeight="1" x14ac:dyDescent="0.25">
      <c r="A15" s="15"/>
      <c r="B15" s="16"/>
      <c r="C15" s="17"/>
      <c r="D15" s="267"/>
      <c r="E15" s="268"/>
      <c r="F15" s="260">
        <f t="shared" si="0"/>
        <v>0</v>
      </c>
      <c r="G15" s="261"/>
      <c r="H15" s="261"/>
      <c r="I15" s="262">
        <f t="shared" si="1"/>
        <v>0</v>
      </c>
      <c r="J15" s="263"/>
      <c r="K15" s="264"/>
      <c r="L15" s="262">
        <f t="shared" si="2"/>
        <v>0</v>
      </c>
      <c r="M15" s="273"/>
      <c r="N15" s="265"/>
      <c r="O15" s="266">
        <f t="shared" si="3"/>
        <v>0</v>
      </c>
      <c r="P15" s="213"/>
      <c r="Q15" s="214"/>
      <c r="R15" s="214"/>
      <c r="S15" s="214"/>
      <c r="T15" s="214"/>
      <c r="U15" s="214"/>
      <c r="V15" s="214"/>
      <c r="W15" s="214"/>
      <c r="X15" s="215"/>
      <c r="Y15" s="298"/>
      <c r="Z15" s="299"/>
      <c r="AA15" s="300"/>
      <c r="AB15" s="330"/>
      <c r="AC15" s="331"/>
      <c r="AD15" s="332"/>
      <c r="AE15" s="213"/>
      <c r="AF15" s="228"/>
      <c r="AG15" s="229"/>
      <c r="AH15" s="230"/>
      <c r="AI15" s="231"/>
      <c r="AJ15" s="286"/>
      <c r="AK15" s="313"/>
      <c r="AL15" s="314"/>
      <c r="AM15" s="315"/>
      <c r="AN15" s="316"/>
      <c r="AO15" s="344"/>
      <c r="AP15" s="344"/>
      <c r="AQ15" s="330"/>
      <c r="AR15" s="332"/>
    </row>
    <row r="16" spans="1:44" s="14" customFormat="1" ht="30" customHeight="1" x14ac:dyDescent="0.25">
      <c r="A16" s="15"/>
      <c r="B16" s="16"/>
      <c r="C16" s="17"/>
      <c r="D16" s="267"/>
      <c r="E16" s="268"/>
      <c r="F16" s="260">
        <f t="shared" si="0"/>
        <v>0</v>
      </c>
      <c r="G16" s="261"/>
      <c r="H16" s="261"/>
      <c r="I16" s="262">
        <f t="shared" si="1"/>
        <v>0</v>
      </c>
      <c r="J16" s="263"/>
      <c r="K16" s="264"/>
      <c r="L16" s="262">
        <f t="shared" si="2"/>
        <v>0</v>
      </c>
      <c r="M16" s="273"/>
      <c r="N16" s="265"/>
      <c r="O16" s="266">
        <f t="shared" si="3"/>
        <v>0</v>
      </c>
      <c r="P16" s="213"/>
      <c r="Q16" s="214"/>
      <c r="R16" s="214"/>
      <c r="S16" s="214"/>
      <c r="T16" s="214"/>
      <c r="U16" s="214"/>
      <c r="V16" s="214"/>
      <c r="W16" s="214"/>
      <c r="X16" s="215"/>
      <c r="Y16" s="298"/>
      <c r="Z16" s="299"/>
      <c r="AA16" s="300"/>
      <c r="AB16" s="330"/>
      <c r="AC16" s="331"/>
      <c r="AD16" s="332"/>
      <c r="AE16" s="213"/>
      <c r="AF16" s="228"/>
      <c r="AG16" s="229"/>
      <c r="AH16" s="230"/>
      <c r="AI16" s="231"/>
      <c r="AJ16" s="286"/>
      <c r="AK16" s="313"/>
      <c r="AL16" s="314"/>
      <c r="AM16" s="315"/>
      <c r="AN16" s="316"/>
      <c r="AO16" s="344"/>
      <c r="AP16" s="344"/>
      <c r="AQ16" s="330"/>
      <c r="AR16" s="332"/>
    </row>
    <row r="17" spans="1:44" s="14" customFormat="1" ht="30" customHeight="1" x14ac:dyDescent="0.25">
      <c r="A17" s="15"/>
      <c r="B17" s="16"/>
      <c r="C17" s="17"/>
      <c r="D17" s="267"/>
      <c r="E17" s="268"/>
      <c r="F17" s="260">
        <f t="shared" si="0"/>
        <v>0</v>
      </c>
      <c r="G17" s="261"/>
      <c r="H17" s="261"/>
      <c r="I17" s="262">
        <f t="shared" si="1"/>
        <v>0</v>
      </c>
      <c r="J17" s="263"/>
      <c r="K17" s="264"/>
      <c r="L17" s="262">
        <f t="shared" si="2"/>
        <v>0</v>
      </c>
      <c r="M17" s="274"/>
      <c r="N17" s="265"/>
      <c r="O17" s="266">
        <f t="shared" si="3"/>
        <v>0</v>
      </c>
      <c r="P17" s="213"/>
      <c r="Q17" s="214"/>
      <c r="R17" s="214"/>
      <c r="S17" s="214"/>
      <c r="T17" s="214"/>
      <c r="U17" s="214"/>
      <c r="V17" s="214"/>
      <c r="W17" s="214"/>
      <c r="X17" s="215"/>
      <c r="Y17" s="298"/>
      <c r="Z17" s="299"/>
      <c r="AA17" s="300"/>
      <c r="AB17" s="330"/>
      <c r="AC17" s="331"/>
      <c r="AD17" s="332"/>
      <c r="AE17" s="213"/>
      <c r="AF17" s="228"/>
      <c r="AG17" s="229"/>
      <c r="AH17" s="230"/>
      <c r="AI17" s="231"/>
      <c r="AJ17" s="286"/>
      <c r="AK17" s="313"/>
      <c r="AL17" s="314"/>
      <c r="AM17" s="315"/>
      <c r="AN17" s="316"/>
      <c r="AO17" s="344"/>
      <c r="AP17" s="344"/>
      <c r="AQ17" s="330"/>
      <c r="AR17" s="332"/>
    </row>
    <row r="18" spans="1:44" s="14" customFormat="1" ht="30" customHeight="1" x14ac:dyDescent="0.25">
      <c r="A18" s="15"/>
      <c r="B18" s="16"/>
      <c r="C18" s="17"/>
      <c r="D18" s="267"/>
      <c r="E18" s="268"/>
      <c r="F18" s="260">
        <f t="shared" si="0"/>
        <v>0</v>
      </c>
      <c r="G18" s="261"/>
      <c r="H18" s="261"/>
      <c r="I18" s="262">
        <f t="shared" si="1"/>
        <v>0</v>
      </c>
      <c r="J18" s="263"/>
      <c r="K18" s="264"/>
      <c r="L18" s="262">
        <f t="shared" si="2"/>
        <v>0</v>
      </c>
      <c r="M18" s="274"/>
      <c r="N18" s="265"/>
      <c r="O18" s="266">
        <f t="shared" si="3"/>
        <v>0</v>
      </c>
      <c r="P18" s="213"/>
      <c r="Q18" s="214"/>
      <c r="R18" s="214"/>
      <c r="S18" s="214"/>
      <c r="T18" s="214"/>
      <c r="U18" s="214"/>
      <c r="V18" s="214"/>
      <c r="W18" s="214"/>
      <c r="X18" s="215"/>
      <c r="Y18" s="298"/>
      <c r="Z18" s="299"/>
      <c r="AA18" s="300"/>
      <c r="AB18" s="330"/>
      <c r="AC18" s="331"/>
      <c r="AD18" s="332"/>
      <c r="AE18" s="213"/>
      <c r="AF18" s="228"/>
      <c r="AG18" s="229"/>
      <c r="AH18" s="230"/>
      <c r="AI18" s="231"/>
      <c r="AJ18" s="286"/>
      <c r="AK18" s="313"/>
      <c r="AL18" s="314"/>
      <c r="AM18" s="315"/>
      <c r="AN18" s="316"/>
      <c r="AO18" s="344"/>
      <c r="AP18" s="344"/>
      <c r="AQ18" s="330"/>
      <c r="AR18" s="332"/>
    </row>
    <row r="19" spans="1:44" s="14" customFormat="1" ht="30" customHeight="1" x14ac:dyDescent="0.25">
      <c r="A19" s="15"/>
      <c r="B19" s="16"/>
      <c r="C19" s="17"/>
      <c r="D19" s="267"/>
      <c r="E19" s="268"/>
      <c r="F19" s="260">
        <f t="shared" si="0"/>
        <v>0</v>
      </c>
      <c r="G19" s="261"/>
      <c r="H19" s="261"/>
      <c r="I19" s="262">
        <f t="shared" si="1"/>
        <v>0</v>
      </c>
      <c r="J19" s="263"/>
      <c r="K19" s="264"/>
      <c r="L19" s="262">
        <f t="shared" si="2"/>
        <v>0</v>
      </c>
      <c r="M19" s="274"/>
      <c r="N19" s="265"/>
      <c r="O19" s="266">
        <f t="shared" si="3"/>
        <v>0</v>
      </c>
      <c r="P19" s="213"/>
      <c r="Q19" s="214"/>
      <c r="R19" s="214"/>
      <c r="S19" s="214"/>
      <c r="T19" s="214"/>
      <c r="U19" s="214"/>
      <c r="V19" s="214"/>
      <c r="W19" s="214"/>
      <c r="X19" s="215"/>
      <c r="Y19" s="298"/>
      <c r="Z19" s="299"/>
      <c r="AA19" s="300"/>
      <c r="AB19" s="330"/>
      <c r="AC19" s="331"/>
      <c r="AD19" s="332"/>
      <c r="AE19" s="213"/>
      <c r="AF19" s="228"/>
      <c r="AG19" s="229"/>
      <c r="AH19" s="230"/>
      <c r="AI19" s="231"/>
      <c r="AJ19" s="286"/>
      <c r="AK19" s="313"/>
      <c r="AL19" s="314"/>
      <c r="AM19" s="315"/>
      <c r="AN19" s="316"/>
      <c r="AO19" s="344"/>
      <c r="AP19" s="344"/>
      <c r="AQ19" s="330"/>
      <c r="AR19" s="332"/>
    </row>
    <row r="20" spans="1:44" s="14" customFormat="1" ht="30" customHeight="1" x14ac:dyDescent="0.25">
      <c r="A20" s="15"/>
      <c r="B20" s="16"/>
      <c r="C20" s="17"/>
      <c r="D20" s="267"/>
      <c r="E20" s="268"/>
      <c r="F20" s="260">
        <f t="shared" si="0"/>
        <v>0</v>
      </c>
      <c r="G20" s="261"/>
      <c r="H20" s="261"/>
      <c r="I20" s="262">
        <f t="shared" si="1"/>
        <v>0</v>
      </c>
      <c r="J20" s="263"/>
      <c r="K20" s="264"/>
      <c r="L20" s="262">
        <f t="shared" si="2"/>
        <v>0</v>
      </c>
      <c r="M20" s="274"/>
      <c r="N20" s="265"/>
      <c r="O20" s="266">
        <f t="shared" si="3"/>
        <v>0</v>
      </c>
      <c r="P20" s="213"/>
      <c r="Q20" s="214"/>
      <c r="R20" s="214"/>
      <c r="S20" s="214"/>
      <c r="T20" s="214"/>
      <c r="U20" s="214"/>
      <c r="V20" s="214"/>
      <c r="W20" s="214"/>
      <c r="X20" s="215"/>
      <c r="Y20" s="298"/>
      <c r="Z20" s="299"/>
      <c r="AA20" s="300"/>
      <c r="AB20" s="330"/>
      <c r="AC20" s="331"/>
      <c r="AD20" s="332"/>
      <c r="AE20" s="213"/>
      <c r="AF20" s="228"/>
      <c r="AG20" s="229"/>
      <c r="AH20" s="230"/>
      <c r="AI20" s="231"/>
      <c r="AJ20" s="286"/>
      <c r="AK20" s="313"/>
      <c r="AL20" s="314"/>
      <c r="AM20" s="315"/>
      <c r="AN20" s="316"/>
      <c r="AO20" s="344"/>
      <c r="AP20" s="344"/>
      <c r="AQ20" s="330"/>
      <c r="AR20" s="332"/>
    </row>
    <row r="21" spans="1:44" s="14" customFormat="1" ht="30" customHeight="1" x14ac:dyDescent="0.25">
      <c r="A21" s="15"/>
      <c r="B21" s="16"/>
      <c r="C21" s="17"/>
      <c r="D21" s="267"/>
      <c r="E21" s="268"/>
      <c r="F21" s="260">
        <f t="shared" si="0"/>
        <v>0</v>
      </c>
      <c r="G21" s="261"/>
      <c r="H21" s="261"/>
      <c r="I21" s="262">
        <f t="shared" si="1"/>
        <v>0</v>
      </c>
      <c r="J21" s="263"/>
      <c r="K21" s="264"/>
      <c r="L21" s="262">
        <f t="shared" si="2"/>
        <v>0</v>
      </c>
      <c r="M21" s="274"/>
      <c r="N21" s="265"/>
      <c r="O21" s="266">
        <f t="shared" si="3"/>
        <v>0</v>
      </c>
      <c r="P21" s="213"/>
      <c r="Q21" s="214"/>
      <c r="R21" s="214"/>
      <c r="S21" s="214"/>
      <c r="T21" s="214"/>
      <c r="U21" s="214"/>
      <c r="V21" s="214"/>
      <c r="W21" s="214"/>
      <c r="X21" s="215"/>
      <c r="Y21" s="298"/>
      <c r="Z21" s="299"/>
      <c r="AA21" s="300"/>
      <c r="AB21" s="330"/>
      <c r="AC21" s="331"/>
      <c r="AD21" s="332"/>
      <c r="AE21" s="213"/>
      <c r="AF21" s="228"/>
      <c r="AG21" s="229"/>
      <c r="AH21" s="230"/>
      <c r="AI21" s="231"/>
      <c r="AJ21" s="286"/>
      <c r="AK21" s="313"/>
      <c r="AL21" s="314"/>
      <c r="AM21" s="315"/>
      <c r="AN21" s="316"/>
      <c r="AO21" s="344"/>
      <c r="AP21" s="344"/>
      <c r="AQ21" s="330"/>
      <c r="AR21" s="332"/>
    </row>
    <row r="22" spans="1:44" s="14" customFormat="1" ht="30" customHeight="1" x14ac:dyDescent="0.25">
      <c r="A22" s="15"/>
      <c r="B22" s="16"/>
      <c r="C22" s="17"/>
      <c r="D22" s="267"/>
      <c r="E22" s="268"/>
      <c r="F22" s="260">
        <f t="shared" si="0"/>
        <v>0</v>
      </c>
      <c r="G22" s="261"/>
      <c r="H22" s="261"/>
      <c r="I22" s="262">
        <f t="shared" si="1"/>
        <v>0</v>
      </c>
      <c r="J22" s="263"/>
      <c r="K22" s="264"/>
      <c r="L22" s="262">
        <f t="shared" si="2"/>
        <v>0</v>
      </c>
      <c r="M22" s="274"/>
      <c r="N22" s="265"/>
      <c r="O22" s="266">
        <f t="shared" si="3"/>
        <v>0</v>
      </c>
      <c r="P22" s="213"/>
      <c r="Q22" s="214"/>
      <c r="R22" s="214"/>
      <c r="S22" s="214"/>
      <c r="T22" s="214"/>
      <c r="U22" s="214"/>
      <c r="V22" s="214"/>
      <c r="W22" s="214"/>
      <c r="X22" s="215"/>
      <c r="Y22" s="298"/>
      <c r="Z22" s="299"/>
      <c r="AA22" s="300"/>
      <c r="AB22" s="330"/>
      <c r="AC22" s="331"/>
      <c r="AD22" s="332"/>
      <c r="AE22" s="213"/>
      <c r="AF22" s="228"/>
      <c r="AG22" s="229"/>
      <c r="AH22" s="230"/>
      <c r="AI22" s="231"/>
      <c r="AJ22" s="286"/>
      <c r="AK22" s="313"/>
      <c r="AL22" s="314"/>
      <c r="AM22" s="315"/>
      <c r="AN22" s="316"/>
      <c r="AO22" s="344"/>
      <c r="AP22" s="344"/>
      <c r="AQ22" s="330"/>
      <c r="AR22" s="332"/>
    </row>
    <row r="23" spans="1:44" s="14" customFormat="1" ht="30" customHeight="1" x14ac:dyDescent="0.25">
      <c r="A23" s="15"/>
      <c r="B23" s="16"/>
      <c r="C23" s="17"/>
      <c r="D23" s="267"/>
      <c r="E23" s="268"/>
      <c r="F23" s="260">
        <f t="shared" si="0"/>
        <v>0</v>
      </c>
      <c r="G23" s="261"/>
      <c r="H23" s="261"/>
      <c r="I23" s="262">
        <f t="shared" si="1"/>
        <v>0</v>
      </c>
      <c r="J23" s="263"/>
      <c r="K23" s="264"/>
      <c r="L23" s="262">
        <f t="shared" si="2"/>
        <v>0</v>
      </c>
      <c r="M23" s="274"/>
      <c r="N23" s="265"/>
      <c r="O23" s="266">
        <f t="shared" si="3"/>
        <v>0</v>
      </c>
      <c r="P23" s="213"/>
      <c r="Q23" s="214"/>
      <c r="R23" s="214"/>
      <c r="S23" s="214"/>
      <c r="T23" s="214"/>
      <c r="U23" s="214"/>
      <c r="V23" s="214"/>
      <c r="W23" s="214"/>
      <c r="X23" s="215"/>
      <c r="Y23" s="298"/>
      <c r="Z23" s="299"/>
      <c r="AA23" s="300"/>
      <c r="AB23" s="330"/>
      <c r="AC23" s="331"/>
      <c r="AD23" s="332"/>
      <c r="AE23" s="213"/>
      <c r="AF23" s="228"/>
      <c r="AG23" s="229"/>
      <c r="AH23" s="230"/>
      <c r="AI23" s="231"/>
      <c r="AJ23" s="286"/>
      <c r="AK23" s="313"/>
      <c r="AL23" s="314"/>
      <c r="AM23" s="315"/>
      <c r="AN23" s="316"/>
      <c r="AO23" s="344"/>
      <c r="AP23" s="344"/>
      <c r="AQ23" s="330"/>
      <c r="AR23" s="332"/>
    </row>
    <row r="24" spans="1:44" s="14" customFormat="1" ht="30" customHeight="1" x14ac:dyDescent="0.25">
      <c r="A24" s="15"/>
      <c r="B24" s="16"/>
      <c r="C24" s="17"/>
      <c r="D24" s="267"/>
      <c r="E24" s="268"/>
      <c r="F24" s="260">
        <f t="shared" si="0"/>
        <v>0</v>
      </c>
      <c r="G24" s="261"/>
      <c r="H24" s="261"/>
      <c r="I24" s="262">
        <f t="shared" si="1"/>
        <v>0</v>
      </c>
      <c r="J24" s="263"/>
      <c r="K24" s="264"/>
      <c r="L24" s="262">
        <f t="shared" si="2"/>
        <v>0</v>
      </c>
      <c r="M24" s="274"/>
      <c r="N24" s="265"/>
      <c r="O24" s="266">
        <f t="shared" si="3"/>
        <v>0</v>
      </c>
      <c r="P24" s="213"/>
      <c r="Q24" s="214"/>
      <c r="R24" s="214"/>
      <c r="S24" s="214"/>
      <c r="T24" s="214"/>
      <c r="U24" s="214"/>
      <c r="V24" s="214"/>
      <c r="W24" s="214"/>
      <c r="X24" s="215"/>
      <c r="Y24" s="298"/>
      <c r="Z24" s="299"/>
      <c r="AA24" s="300"/>
      <c r="AB24" s="330"/>
      <c r="AC24" s="331"/>
      <c r="AD24" s="332"/>
      <c r="AE24" s="213"/>
      <c r="AF24" s="228"/>
      <c r="AG24" s="229"/>
      <c r="AH24" s="230"/>
      <c r="AI24" s="231"/>
      <c r="AJ24" s="286"/>
      <c r="AK24" s="313"/>
      <c r="AL24" s="314"/>
      <c r="AM24" s="315"/>
      <c r="AN24" s="316"/>
      <c r="AO24" s="344"/>
      <c r="AP24" s="344"/>
      <c r="AQ24" s="330"/>
      <c r="AR24" s="332"/>
    </row>
    <row r="25" spans="1:44" s="14" customFormat="1" ht="30" customHeight="1" x14ac:dyDescent="0.25">
      <c r="A25" s="15"/>
      <c r="B25" s="16"/>
      <c r="C25" s="17"/>
      <c r="D25" s="267"/>
      <c r="E25" s="268"/>
      <c r="F25" s="260">
        <f t="shared" si="0"/>
        <v>0</v>
      </c>
      <c r="G25" s="261"/>
      <c r="H25" s="261"/>
      <c r="I25" s="262">
        <f t="shared" si="1"/>
        <v>0</v>
      </c>
      <c r="J25" s="263"/>
      <c r="K25" s="264"/>
      <c r="L25" s="262">
        <f t="shared" si="2"/>
        <v>0</v>
      </c>
      <c r="M25" s="274"/>
      <c r="N25" s="265"/>
      <c r="O25" s="266">
        <f t="shared" si="3"/>
        <v>0</v>
      </c>
      <c r="P25" s="213"/>
      <c r="Q25" s="214"/>
      <c r="R25" s="214"/>
      <c r="S25" s="214"/>
      <c r="T25" s="214"/>
      <c r="U25" s="214"/>
      <c r="V25" s="214"/>
      <c r="W25" s="214"/>
      <c r="X25" s="215"/>
      <c r="Y25" s="298"/>
      <c r="Z25" s="299"/>
      <c r="AA25" s="300"/>
      <c r="AB25" s="330"/>
      <c r="AC25" s="331"/>
      <c r="AD25" s="332"/>
      <c r="AE25" s="213"/>
      <c r="AF25" s="228"/>
      <c r="AG25" s="229"/>
      <c r="AH25" s="230"/>
      <c r="AI25" s="231"/>
      <c r="AJ25" s="286"/>
      <c r="AK25" s="313"/>
      <c r="AL25" s="314"/>
      <c r="AM25" s="315"/>
      <c r="AN25" s="316"/>
      <c r="AO25" s="344"/>
      <c r="AP25" s="344"/>
      <c r="AQ25" s="330"/>
      <c r="AR25" s="332"/>
    </row>
    <row r="26" spans="1:44" s="14" customFormat="1" ht="30" customHeight="1" x14ac:dyDescent="0.25">
      <c r="A26" s="15"/>
      <c r="B26" s="16"/>
      <c r="C26" s="17"/>
      <c r="D26" s="267"/>
      <c r="E26" s="268"/>
      <c r="F26" s="260">
        <f t="shared" si="0"/>
        <v>0</v>
      </c>
      <c r="G26" s="261"/>
      <c r="H26" s="261"/>
      <c r="I26" s="262">
        <f t="shared" si="1"/>
        <v>0</v>
      </c>
      <c r="J26" s="263"/>
      <c r="K26" s="264"/>
      <c r="L26" s="262">
        <f t="shared" si="2"/>
        <v>0</v>
      </c>
      <c r="M26" s="274"/>
      <c r="N26" s="265"/>
      <c r="O26" s="266">
        <f t="shared" si="3"/>
        <v>0</v>
      </c>
      <c r="P26" s="213"/>
      <c r="Q26" s="214"/>
      <c r="R26" s="214"/>
      <c r="S26" s="214"/>
      <c r="T26" s="214"/>
      <c r="U26" s="214"/>
      <c r="V26" s="214"/>
      <c r="W26" s="214"/>
      <c r="X26" s="215"/>
      <c r="Y26" s="298"/>
      <c r="Z26" s="299"/>
      <c r="AA26" s="300"/>
      <c r="AB26" s="330"/>
      <c r="AC26" s="331"/>
      <c r="AD26" s="332"/>
      <c r="AE26" s="213"/>
      <c r="AF26" s="228"/>
      <c r="AG26" s="229"/>
      <c r="AH26" s="230"/>
      <c r="AI26" s="231"/>
      <c r="AJ26" s="286"/>
      <c r="AK26" s="313"/>
      <c r="AL26" s="314"/>
      <c r="AM26" s="315"/>
      <c r="AN26" s="316"/>
      <c r="AO26" s="344"/>
      <c r="AP26" s="344"/>
      <c r="AQ26" s="330"/>
      <c r="AR26" s="332"/>
    </row>
    <row r="27" spans="1:44" s="14" customFormat="1" ht="30" customHeight="1" x14ac:dyDescent="0.25">
      <c r="A27" s="15"/>
      <c r="B27" s="16"/>
      <c r="C27" s="17"/>
      <c r="D27" s="267"/>
      <c r="E27" s="268"/>
      <c r="F27" s="260">
        <f t="shared" si="0"/>
        <v>0</v>
      </c>
      <c r="G27" s="261"/>
      <c r="H27" s="261"/>
      <c r="I27" s="262">
        <f t="shared" si="1"/>
        <v>0</v>
      </c>
      <c r="J27" s="263"/>
      <c r="K27" s="264"/>
      <c r="L27" s="262">
        <f t="shared" si="2"/>
        <v>0</v>
      </c>
      <c r="M27" s="274"/>
      <c r="N27" s="265"/>
      <c r="O27" s="266">
        <f t="shared" si="3"/>
        <v>0</v>
      </c>
      <c r="P27" s="213"/>
      <c r="Q27" s="214"/>
      <c r="R27" s="214"/>
      <c r="S27" s="214"/>
      <c r="T27" s="214"/>
      <c r="U27" s="214"/>
      <c r="V27" s="214"/>
      <c r="W27" s="214"/>
      <c r="X27" s="215"/>
      <c r="Y27" s="298"/>
      <c r="Z27" s="299"/>
      <c r="AA27" s="300"/>
      <c r="AB27" s="330"/>
      <c r="AC27" s="331"/>
      <c r="AD27" s="332"/>
      <c r="AE27" s="213"/>
      <c r="AF27" s="228"/>
      <c r="AG27" s="229"/>
      <c r="AH27" s="230"/>
      <c r="AI27" s="231"/>
      <c r="AJ27" s="286"/>
      <c r="AK27" s="313"/>
      <c r="AL27" s="314"/>
      <c r="AM27" s="315"/>
      <c r="AN27" s="316"/>
      <c r="AO27" s="344"/>
      <c r="AP27" s="344"/>
      <c r="AQ27" s="330"/>
      <c r="AR27" s="332"/>
    </row>
    <row r="28" spans="1:44" s="14" customFormat="1" ht="30" customHeight="1" x14ac:dyDescent="0.25">
      <c r="A28" s="15"/>
      <c r="B28" s="16"/>
      <c r="C28" s="17"/>
      <c r="D28" s="267"/>
      <c r="E28" s="268"/>
      <c r="F28" s="260">
        <f t="shared" si="0"/>
        <v>0</v>
      </c>
      <c r="G28" s="261"/>
      <c r="H28" s="261"/>
      <c r="I28" s="262">
        <f t="shared" si="1"/>
        <v>0</v>
      </c>
      <c r="J28" s="263"/>
      <c r="K28" s="264"/>
      <c r="L28" s="262">
        <f t="shared" si="2"/>
        <v>0</v>
      </c>
      <c r="M28" s="274"/>
      <c r="N28" s="265"/>
      <c r="O28" s="266">
        <f t="shared" si="3"/>
        <v>0</v>
      </c>
      <c r="P28" s="213"/>
      <c r="Q28" s="214"/>
      <c r="R28" s="214"/>
      <c r="S28" s="214"/>
      <c r="T28" s="214"/>
      <c r="U28" s="214"/>
      <c r="V28" s="214"/>
      <c r="W28" s="214"/>
      <c r="X28" s="215"/>
      <c r="Y28" s="298"/>
      <c r="Z28" s="299"/>
      <c r="AA28" s="300"/>
      <c r="AB28" s="330"/>
      <c r="AC28" s="331"/>
      <c r="AD28" s="332"/>
      <c r="AE28" s="213"/>
      <c r="AF28" s="228"/>
      <c r="AG28" s="229"/>
      <c r="AH28" s="230"/>
      <c r="AI28" s="231"/>
      <c r="AJ28" s="286"/>
      <c r="AK28" s="313"/>
      <c r="AL28" s="314"/>
      <c r="AM28" s="315"/>
      <c r="AN28" s="316"/>
      <c r="AO28" s="344"/>
      <c r="AP28" s="344"/>
      <c r="AQ28" s="330"/>
      <c r="AR28" s="332"/>
    </row>
    <row r="29" spans="1:44" s="14" customFormat="1" ht="30" customHeight="1" x14ac:dyDescent="0.25">
      <c r="A29" s="15"/>
      <c r="B29" s="16"/>
      <c r="C29" s="17"/>
      <c r="D29" s="267"/>
      <c r="E29" s="268"/>
      <c r="F29" s="260">
        <f t="shared" si="0"/>
        <v>0</v>
      </c>
      <c r="G29" s="261"/>
      <c r="H29" s="261"/>
      <c r="I29" s="262">
        <f t="shared" si="1"/>
        <v>0</v>
      </c>
      <c r="J29" s="263"/>
      <c r="K29" s="264"/>
      <c r="L29" s="262">
        <f t="shared" si="2"/>
        <v>0</v>
      </c>
      <c r="M29" s="274"/>
      <c r="N29" s="265"/>
      <c r="O29" s="266">
        <f t="shared" si="3"/>
        <v>0</v>
      </c>
      <c r="P29" s="213"/>
      <c r="Q29" s="214"/>
      <c r="R29" s="214"/>
      <c r="S29" s="214"/>
      <c r="T29" s="214"/>
      <c r="U29" s="214"/>
      <c r="V29" s="214"/>
      <c r="W29" s="214"/>
      <c r="X29" s="215"/>
      <c r="Y29" s="298"/>
      <c r="Z29" s="299"/>
      <c r="AA29" s="300"/>
      <c r="AB29" s="330"/>
      <c r="AC29" s="331"/>
      <c r="AD29" s="332"/>
      <c r="AE29" s="213"/>
      <c r="AF29" s="228"/>
      <c r="AG29" s="229"/>
      <c r="AH29" s="230"/>
      <c r="AI29" s="231"/>
      <c r="AJ29" s="286"/>
      <c r="AK29" s="313"/>
      <c r="AL29" s="314"/>
      <c r="AM29" s="315"/>
      <c r="AN29" s="316"/>
      <c r="AO29" s="344"/>
      <c r="AP29" s="344"/>
      <c r="AQ29" s="330"/>
      <c r="AR29" s="332"/>
    </row>
    <row r="30" spans="1:44" s="14" customFormat="1" ht="30" customHeight="1" x14ac:dyDescent="0.25">
      <c r="A30" s="15"/>
      <c r="B30" s="16"/>
      <c r="C30" s="17"/>
      <c r="D30" s="267"/>
      <c r="E30" s="268"/>
      <c r="F30" s="260">
        <f t="shared" si="0"/>
        <v>0</v>
      </c>
      <c r="G30" s="261"/>
      <c r="H30" s="261"/>
      <c r="I30" s="262">
        <f t="shared" si="1"/>
        <v>0</v>
      </c>
      <c r="J30" s="263"/>
      <c r="K30" s="264"/>
      <c r="L30" s="262">
        <f t="shared" si="2"/>
        <v>0</v>
      </c>
      <c r="M30" s="264"/>
      <c r="N30" s="265"/>
      <c r="O30" s="266">
        <f t="shared" si="3"/>
        <v>0</v>
      </c>
      <c r="P30" s="213"/>
      <c r="Q30" s="214"/>
      <c r="R30" s="214"/>
      <c r="S30" s="214"/>
      <c r="T30" s="214"/>
      <c r="U30" s="214"/>
      <c r="V30" s="214"/>
      <c r="W30" s="214"/>
      <c r="X30" s="215"/>
      <c r="Y30" s="298"/>
      <c r="Z30" s="299"/>
      <c r="AA30" s="300"/>
      <c r="AB30" s="330"/>
      <c r="AC30" s="331"/>
      <c r="AD30" s="332"/>
      <c r="AE30" s="213"/>
      <c r="AF30" s="228"/>
      <c r="AG30" s="229"/>
      <c r="AH30" s="230"/>
      <c r="AI30" s="231"/>
      <c r="AJ30" s="286"/>
      <c r="AK30" s="313"/>
      <c r="AL30" s="314"/>
      <c r="AM30" s="315"/>
      <c r="AN30" s="316"/>
      <c r="AO30" s="344"/>
      <c r="AP30" s="344"/>
      <c r="AQ30" s="330"/>
      <c r="AR30" s="332"/>
    </row>
    <row r="31" spans="1:44" s="14" customFormat="1" ht="30" customHeight="1" x14ac:dyDescent="0.25">
      <c r="A31" s="15"/>
      <c r="B31" s="16"/>
      <c r="C31" s="17"/>
      <c r="D31" s="267"/>
      <c r="E31" s="268"/>
      <c r="F31" s="260">
        <f t="shared" si="0"/>
        <v>0</v>
      </c>
      <c r="G31" s="261"/>
      <c r="H31" s="261"/>
      <c r="I31" s="262">
        <f t="shared" si="1"/>
        <v>0</v>
      </c>
      <c r="J31" s="263"/>
      <c r="K31" s="264"/>
      <c r="L31" s="262">
        <f>L30+J31-K31</f>
        <v>0</v>
      </c>
      <c r="M31" s="264"/>
      <c r="N31" s="265"/>
      <c r="O31" s="266">
        <f t="shared" si="3"/>
        <v>0</v>
      </c>
      <c r="P31" s="213"/>
      <c r="Q31" s="214"/>
      <c r="R31" s="214"/>
      <c r="S31" s="214"/>
      <c r="T31" s="214"/>
      <c r="U31" s="214"/>
      <c r="V31" s="214"/>
      <c r="W31" s="214"/>
      <c r="X31" s="215"/>
      <c r="Y31" s="298"/>
      <c r="Z31" s="299"/>
      <c r="AA31" s="300"/>
      <c r="AB31" s="330"/>
      <c r="AC31" s="331"/>
      <c r="AD31" s="332"/>
      <c r="AE31" s="213"/>
      <c r="AF31" s="228"/>
      <c r="AG31" s="229"/>
      <c r="AH31" s="230"/>
      <c r="AI31" s="231"/>
      <c r="AJ31" s="286"/>
      <c r="AK31" s="313"/>
      <c r="AL31" s="314"/>
      <c r="AM31" s="315"/>
      <c r="AN31" s="316"/>
      <c r="AO31" s="344"/>
      <c r="AP31" s="344"/>
      <c r="AQ31" s="330"/>
      <c r="AR31" s="332"/>
    </row>
    <row r="32" spans="1:44" s="14" customFormat="1" ht="30" customHeight="1" x14ac:dyDescent="0.25">
      <c r="A32" s="15"/>
      <c r="B32" s="16"/>
      <c r="C32" s="17"/>
      <c r="D32" s="267"/>
      <c r="E32" s="268"/>
      <c r="F32" s="260">
        <f t="shared" si="0"/>
        <v>0</v>
      </c>
      <c r="G32" s="261"/>
      <c r="H32" s="261"/>
      <c r="I32" s="262">
        <f t="shared" si="1"/>
        <v>0</v>
      </c>
      <c r="J32" s="263"/>
      <c r="K32" s="264"/>
      <c r="L32" s="262">
        <f t="shared" si="2"/>
        <v>0</v>
      </c>
      <c r="M32" s="264"/>
      <c r="N32" s="265"/>
      <c r="O32" s="266">
        <f>O31+M32-N32</f>
        <v>0</v>
      </c>
      <c r="P32" s="213"/>
      <c r="Q32" s="214"/>
      <c r="R32" s="214"/>
      <c r="S32" s="214"/>
      <c r="T32" s="214"/>
      <c r="U32" s="214"/>
      <c r="V32" s="214"/>
      <c r="W32" s="214"/>
      <c r="X32" s="215"/>
      <c r="Y32" s="298"/>
      <c r="Z32" s="299"/>
      <c r="AA32" s="300"/>
      <c r="AB32" s="330"/>
      <c r="AC32" s="331"/>
      <c r="AD32" s="332"/>
      <c r="AE32" s="213"/>
      <c r="AF32" s="228"/>
      <c r="AG32" s="229"/>
      <c r="AH32" s="230"/>
      <c r="AI32" s="231"/>
      <c r="AJ32" s="286"/>
      <c r="AK32" s="313"/>
      <c r="AL32" s="314"/>
      <c r="AM32" s="315"/>
      <c r="AN32" s="316"/>
      <c r="AO32" s="344"/>
      <c r="AP32" s="344"/>
      <c r="AQ32" s="330"/>
      <c r="AR32" s="332"/>
    </row>
    <row r="33" spans="1:44" s="14" customFormat="1" ht="30" customHeight="1" x14ac:dyDescent="0.25">
      <c r="A33" s="15"/>
      <c r="B33" s="16"/>
      <c r="C33" s="17"/>
      <c r="D33" s="267"/>
      <c r="E33" s="268"/>
      <c r="F33" s="260">
        <f t="shared" si="0"/>
        <v>0</v>
      </c>
      <c r="G33" s="261"/>
      <c r="H33" s="261"/>
      <c r="I33" s="262">
        <f t="shared" si="1"/>
        <v>0</v>
      </c>
      <c r="J33" s="263"/>
      <c r="K33" s="264"/>
      <c r="L33" s="262">
        <f t="shared" si="2"/>
        <v>0</v>
      </c>
      <c r="M33" s="264"/>
      <c r="N33" s="265"/>
      <c r="O33" s="266">
        <f t="shared" si="3"/>
        <v>0</v>
      </c>
      <c r="P33" s="213"/>
      <c r="Q33" s="214"/>
      <c r="R33" s="214"/>
      <c r="S33" s="214"/>
      <c r="T33" s="214"/>
      <c r="U33" s="214"/>
      <c r="V33" s="214"/>
      <c r="W33" s="214"/>
      <c r="X33" s="215"/>
      <c r="Y33" s="298"/>
      <c r="Z33" s="299"/>
      <c r="AA33" s="300"/>
      <c r="AB33" s="330"/>
      <c r="AC33" s="331"/>
      <c r="AD33" s="332"/>
      <c r="AE33" s="213"/>
      <c r="AF33" s="228"/>
      <c r="AG33" s="229"/>
      <c r="AH33" s="230"/>
      <c r="AI33" s="231"/>
      <c r="AJ33" s="286"/>
      <c r="AK33" s="313"/>
      <c r="AL33" s="314"/>
      <c r="AM33" s="315"/>
      <c r="AN33" s="316"/>
      <c r="AO33" s="344"/>
      <c r="AP33" s="344"/>
      <c r="AQ33" s="330"/>
      <c r="AR33" s="332"/>
    </row>
    <row r="34" spans="1:44" s="14" customFormat="1" ht="30" customHeight="1" x14ac:dyDescent="0.25">
      <c r="A34" s="15"/>
      <c r="B34" s="16"/>
      <c r="C34" s="17"/>
      <c r="D34" s="267"/>
      <c r="E34" s="268"/>
      <c r="F34" s="260">
        <f>F33+D34-E34</f>
        <v>0</v>
      </c>
      <c r="G34" s="261"/>
      <c r="H34" s="261"/>
      <c r="I34" s="262">
        <f t="shared" si="1"/>
        <v>0</v>
      </c>
      <c r="J34" s="263"/>
      <c r="K34" s="264"/>
      <c r="L34" s="262">
        <f t="shared" si="2"/>
        <v>0</v>
      </c>
      <c r="M34" s="264"/>
      <c r="N34" s="265"/>
      <c r="O34" s="266">
        <f t="shared" si="3"/>
        <v>0</v>
      </c>
      <c r="P34" s="213"/>
      <c r="Q34" s="214"/>
      <c r="R34" s="214"/>
      <c r="S34" s="214"/>
      <c r="T34" s="214"/>
      <c r="U34" s="214"/>
      <c r="V34" s="214"/>
      <c r="W34" s="214"/>
      <c r="X34" s="215"/>
      <c r="Y34" s="298"/>
      <c r="Z34" s="299"/>
      <c r="AA34" s="300"/>
      <c r="AB34" s="330"/>
      <c r="AC34" s="331"/>
      <c r="AD34" s="332"/>
      <c r="AE34" s="213"/>
      <c r="AF34" s="228"/>
      <c r="AG34" s="229"/>
      <c r="AH34" s="230"/>
      <c r="AI34" s="231"/>
      <c r="AJ34" s="286"/>
      <c r="AK34" s="313"/>
      <c r="AL34" s="314"/>
      <c r="AM34" s="315"/>
      <c r="AN34" s="316"/>
      <c r="AO34" s="344"/>
      <c r="AP34" s="344"/>
      <c r="AQ34" s="330"/>
      <c r="AR34" s="332"/>
    </row>
    <row r="35" spans="1:44" s="14" customFormat="1" ht="30" customHeight="1" x14ac:dyDescent="0.25">
      <c r="A35" s="15"/>
      <c r="B35" s="16"/>
      <c r="C35" s="17"/>
      <c r="D35" s="267"/>
      <c r="E35" s="268"/>
      <c r="F35" s="260">
        <f t="shared" si="0"/>
        <v>0</v>
      </c>
      <c r="G35" s="261"/>
      <c r="H35" s="261"/>
      <c r="I35" s="262">
        <f>I34+G35-H35</f>
        <v>0</v>
      </c>
      <c r="J35" s="263"/>
      <c r="K35" s="264"/>
      <c r="L35" s="262">
        <f t="shared" si="2"/>
        <v>0</v>
      </c>
      <c r="M35" s="274"/>
      <c r="N35" s="265"/>
      <c r="O35" s="266">
        <f t="shared" si="3"/>
        <v>0</v>
      </c>
      <c r="P35" s="213"/>
      <c r="Q35" s="214"/>
      <c r="R35" s="214"/>
      <c r="S35" s="214"/>
      <c r="T35" s="214"/>
      <c r="U35" s="214"/>
      <c r="V35" s="214"/>
      <c r="W35" s="214"/>
      <c r="X35" s="215"/>
      <c r="Y35" s="298"/>
      <c r="Z35" s="299"/>
      <c r="AA35" s="300"/>
      <c r="AB35" s="330"/>
      <c r="AC35" s="331"/>
      <c r="AD35" s="332"/>
      <c r="AE35" s="213"/>
      <c r="AF35" s="228"/>
      <c r="AG35" s="229"/>
      <c r="AH35" s="230"/>
      <c r="AI35" s="231"/>
      <c r="AJ35" s="286"/>
      <c r="AK35" s="313"/>
      <c r="AL35" s="314"/>
      <c r="AM35" s="315"/>
      <c r="AN35" s="316"/>
      <c r="AO35" s="344"/>
      <c r="AP35" s="344"/>
      <c r="AQ35" s="330"/>
      <c r="AR35" s="332"/>
    </row>
    <row r="36" spans="1:44" s="14" customFormat="1" ht="30" customHeight="1" x14ac:dyDescent="0.25">
      <c r="A36" s="15"/>
      <c r="B36" s="16"/>
      <c r="C36" s="17"/>
      <c r="D36" s="267"/>
      <c r="E36" s="268"/>
      <c r="F36" s="260">
        <f t="shared" si="0"/>
        <v>0</v>
      </c>
      <c r="G36" s="261"/>
      <c r="H36" s="261"/>
      <c r="I36" s="262">
        <f t="shared" si="1"/>
        <v>0</v>
      </c>
      <c r="J36" s="263"/>
      <c r="K36" s="264"/>
      <c r="L36" s="262">
        <f t="shared" si="2"/>
        <v>0</v>
      </c>
      <c r="M36" s="274"/>
      <c r="N36" s="265"/>
      <c r="O36" s="266">
        <f t="shared" si="3"/>
        <v>0</v>
      </c>
      <c r="P36" s="213"/>
      <c r="Q36" s="214"/>
      <c r="R36" s="214"/>
      <c r="S36" s="214"/>
      <c r="T36" s="214"/>
      <c r="U36" s="214"/>
      <c r="V36" s="214"/>
      <c r="W36" s="214"/>
      <c r="X36" s="215"/>
      <c r="Y36" s="298"/>
      <c r="Z36" s="299"/>
      <c r="AA36" s="300"/>
      <c r="AB36" s="330"/>
      <c r="AC36" s="331"/>
      <c r="AD36" s="332"/>
      <c r="AE36" s="213"/>
      <c r="AF36" s="228"/>
      <c r="AG36" s="229"/>
      <c r="AH36" s="230"/>
      <c r="AI36" s="231"/>
      <c r="AJ36" s="286"/>
      <c r="AK36" s="313"/>
      <c r="AL36" s="314"/>
      <c r="AM36" s="315"/>
      <c r="AN36" s="316"/>
      <c r="AO36" s="344"/>
      <c r="AP36" s="344"/>
      <c r="AQ36" s="330"/>
      <c r="AR36" s="332"/>
    </row>
    <row r="37" spans="1:44" s="14" customFormat="1" ht="30" customHeight="1" thickBot="1" x14ac:dyDescent="0.3">
      <c r="A37" s="18"/>
      <c r="B37" s="19"/>
      <c r="C37" s="20"/>
      <c r="D37" s="275"/>
      <c r="E37" s="276"/>
      <c r="F37" s="260">
        <f t="shared" si="0"/>
        <v>0</v>
      </c>
      <c r="G37" s="277"/>
      <c r="H37" s="277"/>
      <c r="I37" s="262">
        <f t="shared" si="1"/>
        <v>0</v>
      </c>
      <c r="J37" s="278"/>
      <c r="K37" s="278"/>
      <c r="L37" s="262">
        <f t="shared" si="2"/>
        <v>0</v>
      </c>
      <c r="M37" s="279"/>
      <c r="N37" s="280"/>
      <c r="O37" s="266">
        <f t="shared" si="3"/>
        <v>0</v>
      </c>
      <c r="P37" s="216"/>
      <c r="Q37" s="217"/>
      <c r="R37" s="217"/>
      <c r="S37" s="217"/>
      <c r="T37" s="217"/>
      <c r="U37" s="217"/>
      <c r="V37" s="217"/>
      <c r="W37" s="217"/>
      <c r="X37" s="218"/>
      <c r="Y37" s="301"/>
      <c r="Z37" s="302"/>
      <c r="AA37" s="303"/>
      <c r="AB37" s="333"/>
      <c r="AC37" s="334"/>
      <c r="AD37" s="335"/>
      <c r="AE37" s="216"/>
      <c r="AF37" s="232"/>
      <c r="AG37" s="233"/>
      <c r="AH37" s="234"/>
      <c r="AI37" s="235"/>
      <c r="AJ37" s="287"/>
      <c r="AK37" s="317"/>
      <c r="AL37" s="318"/>
      <c r="AM37" s="319"/>
      <c r="AN37" s="320"/>
      <c r="AO37" s="345"/>
      <c r="AP37" s="345"/>
      <c r="AQ37" s="333"/>
      <c r="AR37" s="335"/>
    </row>
    <row r="38" spans="1:44" s="5" customFormat="1" ht="23.1" customHeight="1" x14ac:dyDescent="0.25">
      <c r="A38" s="21"/>
      <c r="B38" s="22"/>
      <c r="C38" s="23" t="s">
        <v>7</v>
      </c>
      <c r="D38" s="87"/>
      <c r="E38" s="88"/>
      <c r="F38" s="88"/>
      <c r="G38" s="88"/>
      <c r="H38" s="88"/>
      <c r="I38" s="88"/>
      <c r="J38" s="89"/>
      <c r="K38" s="88"/>
      <c r="L38" s="88"/>
      <c r="M38" s="88"/>
      <c r="N38" s="88"/>
      <c r="O38" s="90"/>
      <c r="P38" s="219">
        <f>SUM(P8:P37)</f>
        <v>0</v>
      </c>
      <c r="Q38" s="220">
        <f>SUM(Q8:Q37)</f>
        <v>0</v>
      </c>
      <c r="R38" s="220">
        <f t="shared" ref="R38:AD38" si="4">SUM(R8:R37)</f>
        <v>0</v>
      </c>
      <c r="S38" s="220">
        <f t="shared" si="4"/>
        <v>0</v>
      </c>
      <c r="T38" s="220">
        <f t="shared" si="4"/>
        <v>0</v>
      </c>
      <c r="U38" s="220">
        <f t="shared" si="4"/>
        <v>0</v>
      </c>
      <c r="V38" s="220">
        <f t="shared" si="4"/>
        <v>0</v>
      </c>
      <c r="W38" s="220">
        <f t="shared" si="4"/>
        <v>0</v>
      </c>
      <c r="X38" s="212">
        <f t="shared" si="4"/>
        <v>0</v>
      </c>
      <c r="Y38" s="304">
        <f t="shared" si="4"/>
        <v>0</v>
      </c>
      <c r="Z38" s="304">
        <f t="shared" si="4"/>
        <v>0</v>
      </c>
      <c r="AA38" s="305">
        <f t="shared" si="4"/>
        <v>0</v>
      </c>
      <c r="AB38" s="336">
        <f t="shared" si="4"/>
        <v>0</v>
      </c>
      <c r="AC38" s="337">
        <f t="shared" si="4"/>
        <v>0</v>
      </c>
      <c r="AD38" s="338">
        <f t="shared" si="4"/>
        <v>0</v>
      </c>
      <c r="AE38" s="236">
        <f>SUM(AE8:AE37)</f>
        <v>0</v>
      </c>
      <c r="AF38" s="237">
        <f>SUM(AF8:AF37)</f>
        <v>0</v>
      </c>
      <c r="AG38" s="237">
        <f t="shared" ref="AG38:AQ38" si="5">SUM(AG8:AG37)</f>
        <v>0</v>
      </c>
      <c r="AH38" s="237">
        <f t="shared" si="5"/>
        <v>0</v>
      </c>
      <c r="AI38" s="238">
        <f t="shared" si="5"/>
        <v>0</v>
      </c>
      <c r="AJ38" s="288">
        <f t="shared" si="5"/>
        <v>0</v>
      </c>
      <c r="AK38" s="309">
        <f>SUM(AK8:AK37)</f>
        <v>0</v>
      </c>
      <c r="AL38" s="304">
        <f t="shared" si="5"/>
        <v>0</v>
      </c>
      <c r="AM38" s="321">
        <f t="shared" si="5"/>
        <v>0</v>
      </c>
      <c r="AN38" s="305">
        <f t="shared" si="5"/>
        <v>0</v>
      </c>
      <c r="AO38" s="336">
        <f t="shared" si="5"/>
        <v>0</v>
      </c>
      <c r="AP38" s="337">
        <f t="shared" si="5"/>
        <v>0</v>
      </c>
      <c r="AQ38" s="337">
        <f t="shared" si="5"/>
        <v>0</v>
      </c>
      <c r="AR38" s="338">
        <f>SUM(AR8:AR37)</f>
        <v>0</v>
      </c>
    </row>
    <row r="39" spans="1:44" s="5" customFormat="1" ht="6" customHeight="1" thickBot="1" x14ac:dyDescent="0.3">
      <c r="A39" s="119" t="s">
        <v>6</v>
      </c>
      <c r="B39" s="120"/>
      <c r="C39" s="121"/>
      <c r="D39" s="91" t="s">
        <v>6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  <c r="P39" s="97" t="s">
        <v>6</v>
      </c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8"/>
      <c r="AE39" s="94" t="s">
        <v>6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6"/>
    </row>
    <row r="40" spans="1:44" s="5" customFormat="1" ht="22.5" customHeight="1" thickBot="1" x14ac:dyDescent="0.3">
      <c r="A40" s="122" t="s">
        <v>79</v>
      </c>
      <c r="B40" s="123"/>
      <c r="C40" s="124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221">
        <f>SUM(P38:X38)</f>
        <v>0</v>
      </c>
      <c r="Q40" s="222"/>
      <c r="R40" s="222"/>
      <c r="S40" s="222"/>
      <c r="T40" s="222"/>
      <c r="U40" s="222"/>
      <c r="V40" s="222"/>
      <c r="W40" s="222"/>
      <c r="X40" s="223"/>
      <c r="Y40" s="306">
        <f>SUM(Y38:AA38)</f>
        <v>0</v>
      </c>
      <c r="Z40" s="307"/>
      <c r="AA40" s="308"/>
      <c r="AB40" s="339">
        <f>SUM(AB38:AD38)</f>
        <v>0</v>
      </c>
      <c r="AC40" s="340"/>
      <c r="AD40" s="341"/>
      <c r="AE40" s="221">
        <f>SUM(AE38:AI38)</f>
        <v>0</v>
      </c>
      <c r="AF40" s="222"/>
      <c r="AG40" s="222"/>
      <c r="AH40" s="222"/>
      <c r="AI40" s="223"/>
      <c r="AJ40" s="289">
        <f>SUM(AJ38)</f>
        <v>0</v>
      </c>
      <c r="AK40" s="306">
        <f>SUM(AK38:AN38)</f>
        <v>0</v>
      </c>
      <c r="AL40" s="307"/>
      <c r="AM40" s="307"/>
      <c r="AN40" s="308"/>
      <c r="AO40" s="348">
        <f>SUM(AO38:AR38)</f>
        <v>0</v>
      </c>
      <c r="AP40" s="349"/>
      <c r="AQ40" s="349"/>
      <c r="AR40" s="350"/>
    </row>
    <row r="41" spans="1:44" s="14" customFormat="1" ht="30" customHeight="1" thickBot="1" x14ac:dyDescent="0.3">
      <c r="A41" s="114" t="s">
        <v>8</v>
      </c>
      <c r="B41" s="115"/>
      <c r="C41" s="116"/>
      <c r="D41" s="24"/>
      <c r="E41" s="25"/>
      <c r="F41" s="26">
        <f>F37</f>
        <v>0</v>
      </c>
      <c r="G41" s="27"/>
      <c r="H41" s="25"/>
      <c r="I41" s="26">
        <f>I37</f>
        <v>0</v>
      </c>
      <c r="J41" s="27"/>
      <c r="K41" s="25"/>
      <c r="L41" s="26">
        <f>L37</f>
        <v>0</v>
      </c>
      <c r="M41" s="27"/>
      <c r="N41" s="25"/>
      <c r="O41" s="28">
        <f>O37</f>
        <v>0</v>
      </c>
      <c r="P41" s="135">
        <f>SUM(P40:AD40)</f>
        <v>0</v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7"/>
      <c r="AE41" s="135">
        <f>SUM(AE40:AR40)</f>
        <v>0</v>
      </c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7"/>
    </row>
    <row r="42" spans="1:44" s="5" customFormat="1" ht="12.95" customHeight="1" thickBot="1" x14ac:dyDescent="0.3">
      <c r="A42" s="29" t="s">
        <v>6</v>
      </c>
      <c r="B42" s="29"/>
      <c r="C42" s="29" t="s">
        <v>6</v>
      </c>
      <c r="D42" s="29" t="s">
        <v>6</v>
      </c>
      <c r="E42" s="29" t="s">
        <v>6</v>
      </c>
      <c r="F42" s="29" t="s">
        <v>6</v>
      </c>
      <c r="G42" s="29" t="s">
        <v>6</v>
      </c>
      <c r="H42" s="29" t="s">
        <v>6</v>
      </c>
      <c r="I42" s="29" t="s">
        <v>6</v>
      </c>
      <c r="J42" s="29"/>
      <c r="K42" s="29"/>
      <c r="L42" s="29"/>
      <c r="M42" s="29" t="s">
        <v>6</v>
      </c>
      <c r="N42" s="29"/>
      <c r="O42" s="29"/>
      <c r="P42" s="29" t="s">
        <v>6</v>
      </c>
      <c r="Q42" s="29"/>
      <c r="R42" s="29"/>
      <c r="S42" s="29"/>
      <c r="T42" s="29"/>
      <c r="U42" s="29"/>
      <c r="V42" s="29"/>
      <c r="W42" s="29"/>
      <c r="X42" s="29"/>
      <c r="Y42" s="29" t="s">
        <v>6</v>
      </c>
      <c r="Z42" s="29"/>
      <c r="AA42" s="29"/>
      <c r="AB42" s="29"/>
      <c r="AC42" s="29"/>
      <c r="AD42" s="29" t="s">
        <v>6</v>
      </c>
      <c r="AE42" s="29" t="s">
        <v>6</v>
      </c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 t="s">
        <v>6</v>
      </c>
    </row>
    <row r="43" spans="1:44" s="5" customFormat="1" ht="30" customHeight="1" x14ac:dyDescent="0.25">
      <c r="A43" s="30"/>
      <c r="B43" s="31"/>
      <c r="C43" s="32" t="s">
        <v>21</v>
      </c>
      <c r="D43" s="129">
        <f>AE41</f>
        <v>0</v>
      </c>
      <c r="E43" s="129"/>
      <c r="F43" s="130"/>
      <c r="G43" s="33"/>
      <c r="H43" s="34"/>
      <c r="I43" s="35"/>
      <c r="J43" s="36"/>
      <c r="K43" s="36"/>
      <c r="L43" s="36"/>
      <c r="M43" s="34"/>
      <c r="N43" s="34"/>
      <c r="O43" s="34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29" t="s">
        <v>6</v>
      </c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 t="s">
        <v>6</v>
      </c>
    </row>
    <row r="44" spans="1:44" s="5" customFormat="1" ht="30" customHeight="1" x14ac:dyDescent="0.25">
      <c r="A44" s="109" t="s">
        <v>80</v>
      </c>
      <c r="B44" s="110"/>
      <c r="C44" s="108"/>
      <c r="D44" s="131">
        <f>P41</f>
        <v>0</v>
      </c>
      <c r="E44" s="131"/>
      <c r="F44" s="132"/>
      <c r="G44" s="37"/>
      <c r="H44" s="38"/>
      <c r="I44" s="35"/>
      <c r="J44" s="36"/>
      <c r="K44" s="36"/>
      <c r="L44" s="36"/>
      <c r="M44" s="34"/>
      <c r="N44" s="34"/>
      <c r="O44" s="34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29" t="s">
        <v>6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 t="s">
        <v>6</v>
      </c>
    </row>
    <row r="45" spans="1:44" s="5" customFormat="1" ht="30" customHeight="1" thickBot="1" x14ac:dyDescent="0.3">
      <c r="A45" s="105" t="s">
        <v>18</v>
      </c>
      <c r="B45" s="106"/>
      <c r="C45" s="106"/>
      <c r="D45" s="133">
        <f>D43-D44</f>
        <v>0</v>
      </c>
      <c r="E45" s="133"/>
      <c r="F45" s="134"/>
      <c r="G45" s="34"/>
      <c r="H45" s="34"/>
      <c r="I45" s="39"/>
      <c r="J45" s="36"/>
      <c r="K45" s="36"/>
      <c r="L45" s="36"/>
      <c r="M45" s="29"/>
      <c r="N45" s="29"/>
      <c r="O45" s="29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29" t="s">
        <v>6</v>
      </c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 t="s">
        <v>6</v>
      </c>
    </row>
    <row r="46" spans="1:44" s="5" customFormat="1" ht="15.75" x14ac:dyDescent="0.25"/>
    <row r="47" spans="1:44" s="5" customFormat="1" ht="15.75" x14ac:dyDescent="0.25"/>
    <row r="48" spans="1:44" s="5" customFormat="1" ht="15.75" x14ac:dyDescent="0.25"/>
    <row r="49" spans="1:6" x14ac:dyDescent="0.2">
      <c r="A49" s="40"/>
      <c r="B49" s="40"/>
      <c r="C49" s="40"/>
      <c r="D49" s="40"/>
      <c r="E49" s="40"/>
      <c r="F49" s="40"/>
    </row>
    <row r="50" spans="1:6" x14ac:dyDescent="0.2">
      <c r="A50" s="113"/>
      <c r="B50" s="113"/>
      <c r="C50" s="113"/>
      <c r="D50" s="41"/>
      <c r="E50" s="40"/>
      <c r="F50" s="40"/>
    </row>
    <row r="51" spans="1:6" x14ac:dyDescent="0.2">
      <c r="A51" s="113"/>
      <c r="B51" s="113"/>
      <c r="C51" s="113"/>
      <c r="D51" s="42"/>
      <c r="E51" s="40"/>
      <c r="F51" s="40"/>
    </row>
    <row r="52" spans="1:6" x14ac:dyDescent="0.2">
      <c r="A52" s="43"/>
      <c r="B52" s="40"/>
      <c r="C52" s="43"/>
      <c r="D52" s="44"/>
      <c r="E52" s="40"/>
      <c r="F52" s="40"/>
    </row>
    <row r="53" spans="1:6" x14ac:dyDescent="0.2">
      <c r="A53" s="102"/>
      <c r="B53" s="103"/>
      <c r="C53" s="102"/>
      <c r="D53" s="44"/>
      <c r="E53" s="40"/>
      <c r="F53" s="40"/>
    </row>
    <row r="54" spans="1:6" x14ac:dyDescent="0.2">
      <c r="A54" s="104"/>
      <c r="B54" s="104"/>
      <c r="C54" s="104"/>
      <c r="D54" s="45"/>
      <c r="E54" s="40"/>
      <c r="F54" s="40"/>
    </row>
    <row r="55" spans="1:6" x14ac:dyDescent="0.2">
      <c r="A55" s="40"/>
      <c r="B55" s="40"/>
      <c r="C55" s="40"/>
      <c r="D55" s="40"/>
      <c r="E55" s="40"/>
      <c r="F55" s="40"/>
    </row>
    <row r="56" spans="1:6" x14ac:dyDescent="0.2">
      <c r="A56" s="40"/>
      <c r="B56" s="40"/>
      <c r="C56" s="40"/>
      <c r="D56" s="40"/>
      <c r="E56" s="40"/>
      <c r="F56" s="40"/>
    </row>
  </sheetData>
  <mergeCells count="75">
    <mergeCell ref="A50:C51"/>
    <mergeCell ref="A53:C53"/>
    <mergeCell ref="A54:C54"/>
    <mergeCell ref="D43:F43"/>
    <mergeCell ref="P43:AD43"/>
    <mergeCell ref="A44:C44"/>
    <mergeCell ref="D44:F44"/>
    <mergeCell ref="P44:AD44"/>
    <mergeCell ref="A45:C45"/>
    <mergeCell ref="D45:F45"/>
    <mergeCell ref="P45:AD45"/>
    <mergeCell ref="AQ6:AQ7"/>
    <mergeCell ref="AR6:AR7"/>
    <mergeCell ref="A39:C39"/>
    <mergeCell ref="P39:AD39"/>
    <mergeCell ref="AE39:AR39"/>
    <mergeCell ref="AJ6:AJ7"/>
    <mergeCell ref="AL6:AL7"/>
    <mergeCell ref="AM6:AM7"/>
    <mergeCell ref="AN6:AN7"/>
    <mergeCell ref="AO6:AO7"/>
    <mergeCell ref="AP6:AP7"/>
    <mergeCell ref="AH6:AH7"/>
    <mergeCell ref="AD6:AD7"/>
    <mergeCell ref="AE6:AE7"/>
    <mergeCell ref="AF6:AF7"/>
    <mergeCell ref="D38:O38"/>
    <mergeCell ref="AO40:AR40"/>
    <mergeCell ref="A41:C41"/>
    <mergeCell ref="P41:AD41"/>
    <mergeCell ref="AE41:AR41"/>
    <mergeCell ref="A40:C40"/>
    <mergeCell ref="P40:X40"/>
    <mergeCell ref="Y40:AA40"/>
    <mergeCell ref="AB40:AD40"/>
    <mergeCell ref="AE40:AI40"/>
    <mergeCell ref="D40:O40"/>
    <mergeCell ref="AK40:AN40"/>
    <mergeCell ref="AO5:AR5"/>
    <mergeCell ref="A6:A7"/>
    <mergeCell ref="C6:C7"/>
    <mergeCell ref="D6:F6"/>
    <mergeCell ref="G6:I6"/>
    <mergeCell ref="J6:L6"/>
    <mergeCell ref="Y5:AA5"/>
    <mergeCell ref="AB5:AD5"/>
    <mergeCell ref="AE5:AI5"/>
    <mergeCell ref="S6:S7"/>
    <mergeCell ref="M6:O6"/>
    <mergeCell ref="P6:P7"/>
    <mergeCell ref="Q6:Q7"/>
    <mergeCell ref="R6:R7"/>
    <mergeCell ref="D5:O5"/>
    <mergeCell ref="AC6:AC7"/>
    <mergeCell ref="A1:AR1"/>
    <mergeCell ref="A2:AR2"/>
    <mergeCell ref="A3:AR3"/>
    <mergeCell ref="D4:O4"/>
    <mergeCell ref="P4:AD4"/>
    <mergeCell ref="AE4:AR4"/>
    <mergeCell ref="D39:O39"/>
    <mergeCell ref="AK6:AK7"/>
    <mergeCell ref="AK5:AN5"/>
    <mergeCell ref="X6:X7"/>
    <mergeCell ref="T6:T7"/>
    <mergeCell ref="U6:U7"/>
    <mergeCell ref="V6:V7"/>
    <mergeCell ref="W6:W7"/>
    <mergeCell ref="AI6:AI7"/>
    <mergeCell ref="Y6:Y7"/>
    <mergeCell ref="Z6:Z7"/>
    <mergeCell ref="AA6:AA7"/>
    <mergeCell ref="AG6:AG7"/>
    <mergeCell ref="AB6:AB7"/>
    <mergeCell ref="P5:X5"/>
  </mergeCells>
  <pageMargins left="0.39370078740157483" right="0.19685039370078741" top="0.59055118110236227" bottom="0.59055118110236227" header="0.31496062992125984" footer="0.31496062992125984"/>
  <pageSetup paperSize="8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56"/>
  <sheetViews>
    <sheetView zoomScale="60" zoomScaleNormal="60" workbookViewId="0">
      <pane xSplit="3" ySplit="7" topLeftCell="D8" activePane="bottomRight" state="frozen"/>
      <selection activeCell="O26" sqref="O26"/>
      <selection pane="topRight" activeCell="O26" sqref="O26"/>
      <selection pane="bottomLeft" activeCell="O26" sqref="O26"/>
      <selection pane="bottomRight" activeCell="C9" sqref="C9"/>
    </sheetView>
  </sheetViews>
  <sheetFormatPr baseColWidth="10" defaultColWidth="9.140625" defaultRowHeight="12.75" x14ac:dyDescent="0.2"/>
  <cols>
    <col min="1" max="1" width="9.140625" style="1" bestFit="1" customWidth="1"/>
    <col min="2" max="2" width="10.5703125" style="1" customWidth="1"/>
    <col min="3" max="3" width="27.42578125" style="1" bestFit="1" customWidth="1"/>
    <col min="4" max="15" width="10.140625" style="1" customWidth="1"/>
    <col min="16" max="24" width="14.140625" style="1" customWidth="1"/>
    <col min="25" max="30" width="13.140625" style="1" customWidth="1"/>
    <col min="31" max="35" width="14.42578125" style="1" customWidth="1"/>
    <col min="36" max="37" width="16.7109375" style="1" customWidth="1"/>
    <col min="38" max="38" width="15.5703125" style="1" customWidth="1"/>
    <col min="39" max="43" width="14.85546875" style="1" customWidth="1"/>
    <col min="44" max="44" width="14.42578125" style="1" customWidth="1"/>
    <col min="45" max="16384" width="9.140625" style="1"/>
  </cols>
  <sheetData>
    <row r="1" spans="1:44" ht="18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</row>
    <row r="2" spans="1:44" ht="17.100000000000001" customHeight="1" x14ac:dyDescent="0.2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ht="27.95" customHeight="1" thickBot="1" x14ac:dyDescent="0.25">
      <c r="A3" s="127" t="s">
        <v>161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</row>
    <row r="4" spans="1:44" s="5" customFormat="1" ht="26.1" customHeight="1" thickBot="1" x14ac:dyDescent="0.3">
      <c r="A4" s="2"/>
      <c r="B4" s="3"/>
      <c r="C4" s="4"/>
      <c r="D4" s="117" t="s">
        <v>1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11"/>
      <c r="P4" s="117" t="s">
        <v>20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11"/>
      <c r="AE4" s="117" t="s">
        <v>21</v>
      </c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11"/>
    </row>
    <row r="5" spans="1:44" s="5" customFormat="1" ht="50.25" customHeight="1" thickBot="1" x14ac:dyDescent="0.3">
      <c r="A5" s="6"/>
      <c r="B5" s="7"/>
      <c r="C5" s="8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P5" s="205" t="s">
        <v>24</v>
      </c>
      <c r="Q5" s="206"/>
      <c r="R5" s="206"/>
      <c r="S5" s="206"/>
      <c r="T5" s="206"/>
      <c r="U5" s="206"/>
      <c r="V5" s="206"/>
      <c r="W5" s="206"/>
      <c r="X5" s="207"/>
      <c r="Y5" s="290" t="s">
        <v>45</v>
      </c>
      <c r="Z5" s="291"/>
      <c r="AA5" s="292"/>
      <c r="AB5" s="322" t="s">
        <v>71</v>
      </c>
      <c r="AC5" s="323"/>
      <c r="AD5" s="324"/>
      <c r="AE5" s="205" t="s">
        <v>23</v>
      </c>
      <c r="AF5" s="206"/>
      <c r="AG5" s="206"/>
      <c r="AH5" s="206"/>
      <c r="AI5" s="207"/>
      <c r="AJ5" s="282" t="s">
        <v>66</v>
      </c>
      <c r="AK5" s="290" t="s">
        <v>45</v>
      </c>
      <c r="AL5" s="291"/>
      <c r="AM5" s="291"/>
      <c r="AN5" s="292"/>
      <c r="AO5" s="342" t="s">
        <v>70</v>
      </c>
      <c r="AP5" s="323"/>
      <c r="AQ5" s="323"/>
      <c r="AR5" s="324"/>
    </row>
    <row r="6" spans="1:44" s="5" customFormat="1" ht="16.5" customHeight="1" x14ac:dyDescent="0.25">
      <c r="A6" s="117" t="s">
        <v>11</v>
      </c>
      <c r="B6" s="9" t="s">
        <v>12</v>
      </c>
      <c r="C6" s="111" t="s">
        <v>9</v>
      </c>
      <c r="D6" s="239" t="s">
        <v>2</v>
      </c>
      <c r="E6" s="240"/>
      <c r="F6" s="241"/>
      <c r="G6" s="242" t="s">
        <v>3</v>
      </c>
      <c r="H6" s="240"/>
      <c r="I6" s="243"/>
      <c r="J6" s="240" t="s">
        <v>13</v>
      </c>
      <c r="K6" s="240"/>
      <c r="L6" s="241"/>
      <c r="M6" s="244" t="s">
        <v>17</v>
      </c>
      <c r="N6" s="245"/>
      <c r="O6" s="245"/>
      <c r="P6" s="208" t="s">
        <v>90</v>
      </c>
      <c r="Q6" s="208" t="s">
        <v>82</v>
      </c>
      <c r="R6" s="208" t="s">
        <v>76</v>
      </c>
      <c r="S6" s="208" t="s">
        <v>72</v>
      </c>
      <c r="T6" s="208" t="s">
        <v>73</v>
      </c>
      <c r="U6" s="208" t="s">
        <v>74</v>
      </c>
      <c r="V6" s="208" t="s">
        <v>75</v>
      </c>
      <c r="W6" s="208" t="s">
        <v>34</v>
      </c>
      <c r="X6" s="208" t="s">
        <v>35</v>
      </c>
      <c r="Y6" s="293" t="s">
        <v>78</v>
      </c>
      <c r="Z6" s="293" t="s">
        <v>77</v>
      </c>
      <c r="AA6" s="293" t="s">
        <v>53</v>
      </c>
      <c r="AB6" s="325" t="s">
        <v>57</v>
      </c>
      <c r="AC6" s="325" t="s">
        <v>50</v>
      </c>
      <c r="AD6" s="325" t="s">
        <v>35</v>
      </c>
      <c r="AE6" s="208" t="s">
        <v>63</v>
      </c>
      <c r="AF6" s="208" t="s">
        <v>26</v>
      </c>
      <c r="AG6" s="208" t="s">
        <v>28</v>
      </c>
      <c r="AH6" s="208" t="s">
        <v>64</v>
      </c>
      <c r="AI6" s="208" t="s">
        <v>32</v>
      </c>
      <c r="AJ6" s="283" t="s">
        <v>39</v>
      </c>
      <c r="AK6" s="293" t="s">
        <v>28</v>
      </c>
      <c r="AL6" s="293" t="s">
        <v>65</v>
      </c>
      <c r="AM6" s="293" t="s">
        <v>81</v>
      </c>
      <c r="AN6" s="293" t="s">
        <v>32</v>
      </c>
      <c r="AO6" s="325" t="s">
        <v>67</v>
      </c>
      <c r="AP6" s="325" t="s">
        <v>68</v>
      </c>
      <c r="AQ6" s="325" t="s">
        <v>69</v>
      </c>
      <c r="AR6" s="325" t="s">
        <v>32</v>
      </c>
    </row>
    <row r="7" spans="1:44" s="5" customFormat="1" ht="26.25" customHeight="1" thickBot="1" x14ac:dyDescent="0.3">
      <c r="A7" s="118"/>
      <c r="B7" s="10" t="s">
        <v>15</v>
      </c>
      <c r="C7" s="112"/>
      <c r="D7" s="246" t="s">
        <v>4</v>
      </c>
      <c r="E7" s="247" t="s">
        <v>5</v>
      </c>
      <c r="F7" s="248" t="s">
        <v>93</v>
      </c>
      <c r="G7" s="246" t="s">
        <v>4</v>
      </c>
      <c r="H7" s="247" t="s">
        <v>5</v>
      </c>
      <c r="I7" s="248" t="s">
        <v>93</v>
      </c>
      <c r="J7" s="246" t="s">
        <v>4</v>
      </c>
      <c r="K7" s="247" t="s">
        <v>5</v>
      </c>
      <c r="L7" s="248" t="s">
        <v>93</v>
      </c>
      <c r="M7" s="249" t="s">
        <v>4</v>
      </c>
      <c r="N7" s="250" t="s">
        <v>5</v>
      </c>
      <c r="O7" s="248" t="s">
        <v>93</v>
      </c>
      <c r="P7" s="209"/>
      <c r="Q7" s="209"/>
      <c r="R7" s="209" t="s">
        <v>27</v>
      </c>
      <c r="S7" s="209" t="s">
        <v>60</v>
      </c>
      <c r="T7" s="209" t="s">
        <v>31</v>
      </c>
      <c r="U7" s="209" t="s">
        <v>61</v>
      </c>
      <c r="V7" s="209" t="s">
        <v>33</v>
      </c>
      <c r="W7" s="209" t="s">
        <v>34</v>
      </c>
      <c r="X7" s="209" t="s">
        <v>35</v>
      </c>
      <c r="Y7" s="294" t="s">
        <v>47</v>
      </c>
      <c r="Z7" s="294" t="s">
        <v>48</v>
      </c>
      <c r="AA7" s="294" t="s">
        <v>53</v>
      </c>
      <c r="AB7" s="326"/>
      <c r="AC7" s="326"/>
      <c r="AD7" s="326"/>
      <c r="AE7" s="209"/>
      <c r="AF7" s="209"/>
      <c r="AG7" s="209"/>
      <c r="AH7" s="209"/>
      <c r="AI7" s="209"/>
      <c r="AJ7" s="284"/>
      <c r="AK7" s="294"/>
      <c r="AL7" s="294"/>
      <c r="AM7" s="294"/>
      <c r="AN7" s="294"/>
      <c r="AO7" s="326"/>
      <c r="AP7" s="326"/>
      <c r="AQ7" s="326"/>
      <c r="AR7" s="326"/>
    </row>
    <row r="8" spans="1:44" s="14" customFormat="1" ht="30" customHeight="1" x14ac:dyDescent="0.25">
      <c r="A8" s="11"/>
      <c r="B8" s="12"/>
      <c r="C8" s="13" t="s">
        <v>196</v>
      </c>
      <c r="D8" s="251"/>
      <c r="E8" s="252"/>
      <c r="F8" s="346">
        <f>April!F41</f>
        <v>0</v>
      </c>
      <c r="G8" s="253" t="s">
        <v>6</v>
      </c>
      <c r="H8" s="253"/>
      <c r="I8" s="346">
        <f>April!I41</f>
        <v>0</v>
      </c>
      <c r="J8" s="254"/>
      <c r="K8" s="255"/>
      <c r="L8" s="346">
        <f>April!L41</f>
        <v>0</v>
      </c>
      <c r="M8" s="256"/>
      <c r="N8" s="257"/>
      <c r="O8" s="347">
        <f>April!O41</f>
        <v>0</v>
      </c>
      <c r="P8" s="210" t="s">
        <v>6</v>
      </c>
      <c r="Q8" s="211"/>
      <c r="R8" s="211"/>
      <c r="S8" s="211"/>
      <c r="T8" s="211"/>
      <c r="U8" s="211"/>
      <c r="V8" s="211"/>
      <c r="W8" s="211"/>
      <c r="X8" s="212"/>
      <c r="Y8" s="295"/>
      <c r="Z8" s="296"/>
      <c r="AA8" s="297"/>
      <c r="AB8" s="327"/>
      <c r="AC8" s="328"/>
      <c r="AD8" s="329" t="s">
        <v>6</v>
      </c>
      <c r="AE8" s="210"/>
      <c r="AF8" s="224"/>
      <c r="AG8" s="225"/>
      <c r="AH8" s="226"/>
      <c r="AI8" s="227"/>
      <c r="AJ8" s="285"/>
      <c r="AK8" s="309"/>
      <c r="AL8" s="310"/>
      <c r="AM8" s="311"/>
      <c r="AN8" s="312"/>
      <c r="AO8" s="343"/>
      <c r="AP8" s="343"/>
      <c r="AQ8" s="327"/>
      <c r="AR8" s="329" t="s">
        <v>6</v>
      </c>
    </row>
    <row r="9" spans="1:44" s="14" customFormat="1" ht="30" customHeight="1" x14ac:dyDescent="0.25">
      <c r="A9" s="15"/>
      <c r="B9" s="16"/>
      <c r="C9" s="17"/>
      <c r="D9" s="258"/>
      <c r="E9" s="259"/>
      <c r="F9" s="260">
        <f>F8+D9-E9</f>
        <v>0</v>
      </c>
      <c r="G9" s="261"/>
      <c r="H9" s="261"/>
      <c r="I9" s="262">
        <f>I8+G9-H9</f>
        <v>0</v>
      </c>
      <c r="J9" s="263"/>
      <c r="K9" s="264"/>
      <c r="L9" s="262">
        <f>L8+J9-K9</f>
        <v>0</v>
      </c>
      <c r="M9" s="263"/>
      <c r="N9" s="265"/>
      <c r="O9" s="266">
        <f>O8+M9-N9</f>
        <v>0</v>
      </c>
      <c r="P9" s="213"/>
      <c r="Q9" s="214"/>
      <c r="R9" s="214"/>
      <c r="S9" s="214"/>
      <c r="T9" s="214"/>
      <c r="U9" s="214"/>
      <c r="V9" s="214"/>
      <c r="W9" s="214"/>
      <c r="X9" s="215"/>
      <c r="Y9" s="298"/>
      <c r="Z9" s="299"/>
      <c r="AA9" s="300"/>
      <c r="AB9" s="330"/>
      <c r="AC9" s="331"/>
      <c r="AD9" s="332"/>
      <c r="AE9" s="213"/>
      <c r="AF9" s="228"/>
      <c r="AG9" s="229"/>
      <c r="AH9" s="230"/>
      <c r="AI9" s="231"/>
      <c r="AJ9" s="286"/>
      <c r="AK9" s="313"/>
      <c r="AL9" s="314"/>
      <c r="AM9" s="315"/>
      <c r="AN9" s="316"/>
      <c r="AO9" s="344"/>
      <c r="AP9" s="344"/>
      <c r="AQ9" s="330"/>
      <c r="AR9" s="332"/>
    </row>
    <row r="10" spans="1:44" s="14" customFormat="1" ht="30" customHeight="1" x14ac:dyDescent="0.25">
      <c r="A10" s="15"/>
      <c r="B10" s="16"/>
      <c r="C10" s="17"/>
      <c r="D10" s="267"/>
      <c r="E10" s="268"/>
      <c r="F10" s="260">
        <f t="shared" ref="F10:F37" si="0">F9+D10-E10</f>
        <v>0</v>
      </c>
      <c r="G10" s="261"/>
      <c r="H10" s="261"/>
      <c r="I10" s="262">
        <f t="shared" ref="I10:I37" si="1">I9+G10-H10</f>
        <v>0</v>
      </c>
      <c r="J10" s="263"/>
      <c r="K10" s="264"/>
      <c r="L10" s="262">
        <f t="shared" ref="L10:L37" si="2">L9+J10-K10</f>
        <v>0</v>
      </c>
      <c r="M10" s="263"/>
      <c r="N10" s="265"/>
      <c r="O10" s="266">
        <f t="shared" ref="O10:O37" si="3">O9+M10-N10</f>
        <v>0</v>
      </c>
      <c r="P10" s="213"/>
      <c r="Q10" s="214"/>
      <c r="R10" s="214"/>
      <c r="S10" s="214"/>
      <c r="T10" s="214"/>
      <c r="U10" s="214"/>
      <c r="V10" s="214"/>
      <c r="W10" s="214"/>
      <c r="X10" s="215"/>
      <c r="Y10" s="298"/>
      <c r="Z10" s="299"/>
      <c r="AA10" s="300"/>
      <c r="AB10" s="330"/>
      <c r="AC10" s="331"/>
      <c r="AD10" s="332"/>
      <c r="AE10" s="213"/>
      <c r="AF10" s="228"/>
      <c r="AG10" s="229"/>
      <c r="AH10" s="230"/>
      <c r="AI10" s="231"/>
      <c r="AJ10" s="286"/>
      <c r="AK10" s="313"/>
      <c r="AL10" s="314"/>
      <c r="AM10" s="315"/>
      <c r="AN10" s="316"/>
      <c r="AO10" s="344"/>
      <c r="AP10" s="344"/>
      <c r="AQ10" s="330"/>
      <c r="AR10" s="332"/>
    </row>
    <row r="11" spans="1:44" s="14" customFormat="1" ht="30" customHeight="1" x14ac:dyDescent="0.25">
      <c r="A11" s="15"/>
      <c r="B11" s="16"/>
      <c r="C11" s="17"/>
      <c r="D11" s="267"/>
      <c r="E11" s="268"/>
      <c r="F11" s="260">
        <f t="shared" si="0"/>
        <v>0</v>
      </c>
      <c r="G11" s="269"/>
      <c r="H11" s="261"/>
      <c r="I11" s="262">
        <f t="shared" si="1"/>
        <v>0</v>
      </c>
      <c r="J11" s="263"/>
      <c r="K11" s="264"/>
      <c r="L11" s="262">
        <f t="shared" si="2"/>
        <v>0</v>
      </c>
      <c r="M11" s="270"/>
      <c r="N11" s="271"/>
      <c r="O11" s="266">
        <f t="shared" si="3"/>
        <v>0</v>
      </c>
      <c r="P11" s="213"/>
      <c r="Q11" s="214"/>
      <c r="R11" s="214"/>
      <c r="S11" s="214"/>
      <c r="T11" s="214"/>
      <c r="U11" s="214"/>
      <c r="V11" s="214"/>
      <c r="W11" s="214"/>
      <c r="X11" s="215"/>
      <c r="Y11" s="298"/>
      <c r="Z11" s="299"/>
      <c r="AA11" s="300"/>
      <c r="AB11" s="330"/>
      <c r="AC11" s="331"/>
      <c r="AD11" s="332"/>
      <c r="AE11" s="213"/>
      <c r="AF11" s="228"/>
      <c r="AG11" s="229"/>
      <c r="AH11" s="230"/>
      <c r="AI11" s="231"/>
      <c r="AJ11" s="286"/>
      <c r="AK11" s="313"/>
      <c r="AL11" s="314"/>
      <c r="AM11" s="315"/>
      <c r="AN11" s="316"/>
      <c r="AO11" s="344"/>
      <c r="AP11" s="344"/>
      <c r="AQ11" s="330"/>
      <c r="AR11" s="332"/>
    </row>
    <row r="12" spans="1:44" s="14" customFormat="1" ht="30" customHeight="1" x14ac:dyDescent="0.25">
      <c r="A12" s="15"/>
      <c r="B12" s="16"/>
      <c r="C12" s="17"/>
      <c r="D12" s="267"/>
      <c r="E12" s="268"/>
      <c r="F12" s="260">
        <f t="shared" si="0"/>
        <v>0</v>
      </c>
      <c r="G12" s="261"/>
      <c r="H12" s="261"/>
      <c r="I12" s="262">
        <f t="shared" si="1"/>
        <v>0</v>
      </c>
      <c r="J12" s="263"/>
      <c r="K12" s="264"/>
      <c r="L12" s="262">
        <f t="shared" si="2"/>
        <v>0</v>
      </c>
      <c r="M12" s="272"/>
      <c r="N12" s="265"/>
      <c r="O12" s="266">
        <f t="shared" si="3"/>
        <v>0</v>
      </c>
      <c r="P12" s="213"/>
      <c r="Q12" s="214"/>
      <c r="R12" s="214"/>
      <c r="S12" s="214"/>
      <c r="T12" s="214"/>
      <c r="U12" s="214"/>
      <c r="V12" s="214"/>
      <c r="W12" s="214"/>
      <c r="X12" s="215"/>
      <c r="Y12" s="298"/>
      <c r="Z12" s="299"/>
      <c r="AA12" s="300"/>
      <c r="AB12" s="330"/>
      <c r="AC12" s="331"/>
      <c r="AD12" s="332"/>
      <c r="AE12" s="213"/>
      <c r="AF12" s="228"/>
      <c r="AG12" s="229"/>
      <c r="AH12" s="230"/>
      <c r="AI12" s="231"/>
      <c r="AJ12" s="286"/>
      <c r="AK12" s="313"/>
      <c r="AL12" s="314"/>
      <c r="AM12" s="315"/>
      <c r="AN12" s="316"/>
      <c r="AO12" s="344"/>
      <c r="AP12" s="344"/>
      <c r="AQ12" s="330"/>
      <c r="AR12" s="332"/>
    </row>
    <row r="13" spans="1:44" s="14" customFormat="1" ht="30" customHeight="1" x14ac:dyDescent="0.25">
      <c r="A13" s="15"/>
      <c r="B13" s="16"/>
      <c r="C13" s="17"/>
      <c r="D13" s="267"/>
      <c r="E13" s="268"/>
      <c r="F13" s="260">
        <f t="shared" si="0"/>
        <v>0</v>
      </c>
      <c r="G13" s="261"/>
      <c r="H13" s="261"/>
      <c r="I13" s="262">
        <f t="shared" si="1"/>
        <v>0</v>
      </c>
      <c r="J13" s="263"/>
      <c r="K13" s="264"/>
      <c r="L13" s="262">
        <f t="shared" si="2"/>
        <v>0</v>
      </c>
      <c r="M13" s="273"/>
      <c r="N13" s="265"/>
      <c r="O13" s="266">
        <f t="shared" si="3"/>
        <v>0</v>
      </c>
      <c r="P13" s="213"/>
      <c r="Q13" s="214"/>
      <c r="R13" s="214"/>
      <c r="S13" s="214"/>
      <c r="T13" s="214"/>
      <c r="U13" s="214"/>
      <c r="V13" s="214"/>
      <c r="W13" s="214"/>
      <c r="X13" s="215"/>
      <c r="Y13" s="298"/>
      <c r="Z13" s="299"/>
      <c r="AA13" s="300"/>
      <c r="AB13" s="330"/>
      <c r="AC13" s="331"/>
      <c r="AD13" s="332"/>
      <c r="AE13" s="213"/>
      <c r="AF13" s="228"/>
      <c r="AG13" s="229"/>
      <c r="AH13" s="230"/>
      <c r="AI13" s="231"/>
      <c r="AJ13" s="286"/>
      <c r="AK13" s="313"/>
      <c r="AL13" s="314"/>
      <c r="AM13" s="315"/>
      <c r="AN13" s="316"/>
      <c r="AO13" s="344"/>
      <c r="AP13" s="344"/>
      <c r="AQ13" s="330"/>
      <c r="AR13" s="332"/>
    </row>
    <row r="14" spans="1:44" s="14" customFormat="1" ht="30" customHeight="1" x14ac:dyDescent="0.25">
      <c r="A14" s="15"/>
      <c r="B14" s="16"/>
      <c r="C14" s="17"/>
      <c r="D14" s="267"/>
      <c r="E14" s="268"/>
      <c r="F14" s="260">
        <f t="shared" si="0"/>
        <v>0</v>
      </c>
      <c r="G14" s="261"/>
      <c r="H14" s="261"/>
      <c r="I14" s="262">
        <f t="shared" si="1"/>
        <v>0</v>
      </c>
      <c r="J14" s="263"/>
      <c r="K14" s="264"/>
      <c r="L14" s="262">
        <f t="shared" si="2"/>
        <v>0</v>
      </c>
      <c r="M14" s="273"/>
      <c r="N14" s="265"/>
      <c r="O14" s="266">
        <f t="shared" si="3"/>
        <v>0</v>
      </c>
      <c r="P14" s="213"/>
      <c r="Q14" s="214"/>
      <c r="R14" s="214"/>
      <c r="S14" s="214"/>
      <c r="T14" s="214"/>
      <c r="U14" s="214"/>
      <c r="V14" s="214"/>
      <c r="W14" s="214"/>
      <c r="X14" s="215"/>
      <c r="Y14" s="298"/>
      <c r="Z14" s="299"/>
      <c r="AA14" s="300"/>
      <c r="AB14" s="330"/>
      <c r="AC14" s="331"/>
      <c r="AD14" s="332"/>
      <c r="AE14" s="213"/>
      <c r="AF14" s="228"/>
      <c r="AG14" s="229"/>
      <c r="AH14" s="230"/>
      <c r="AI14" s="231"/>
      <c r="AJ14" s="286"/>
      <c r="AK14" s="313"/>
      <c r="AL14" s="314"/>
      <c r="AM14" s="315"/>
      <c r="AN14" s="316"/>
      <c r="AO14" s="344"/>
      <c r="AP14" s="344"/>
      <c r="AQ14" s="330"/>
      <c r="AR14" s="332"/>
    </row>
    <row r="15" spans="1:44" s="14" customFormat="1" ht="30" customHeight="1" x14ac:dyDescent="0.25">
      <c r="A15" s="15"/>
      <c r="B15" s="16"/>
      <c r="C15" s="17"/>
      <c r="D15" s="267"/>
      <c r="E15" s="268"/>
      <c r="F15" s="260">
        <f t="shared" si="0"/>
        <v>0</v>
      </c>
      <c r="G15" s="261"/>
      <c r="H15" s="261"/>
      <c r="I15" s="262">
        <f t="shared" si="1"/>
        <v>0</v>
      </c>
      <c r="J15" s="263"/>
      <c r="K15" s="264"/>
      <c r="L15" s="262">
        <f t="shared" si="2"/>
        <v>0</v>
      </c>
      <c r="M15" s="273"/>
      <c r="N15" s="265"/>
      <c r="O15" s="266">
        <f t="shared" si="3"/>
        <v>0</v>
      </c>
      <c r="P15" s="213"/>
      <c r="Q15" s="214"/>
      <c r="R15" s="214"/>
      <c r="S15" s="214"/>
      <c r="T15" s="214"/>
      <c r="U15" s="214"/>
      <c r="V15" s="214"/>
      <c r="W15" s="214"/>
      <c r="X15" s="215"/>
      <c r="Y15" s="298"/>
      <c r="Z15" s="299"/>
      <c r="AA15" s="300"/>
      <c r="AB15" s="330"/>
      <c r="AC15" s="331"/>
      <c r="AD15" s="332"/>
      <c r="AE15" s="213"/>
      <c r="AF15" s="228"/>
      <c r="AG15" s="229"/>
      <c r="AH15" s="230"/>
      <c r="AI15" s="231"/>
      <c r="AJ15" s="286"/>
      <c r="AK15" s="313"/>
      <c r="AL15" s="314"/>
      <c r="AM15" s="315"/>
      <c r="AN15" s="316"/>
      <c r="AO15" s="344"/>
      <c r="AP15" s="344"/>
      <c r="AQ15" s="330"/>
      <c r="AR15" s="332"/>
    </row>
    <row r="16" spans="1:44" s="14" customFormat="1" ht="30" customHeight="1" x14ac:dyDescent="0.25">
      <c r="A16" s="15"/>
      <c r="B16" s="16"/>
      <c r="C16" s="17"/>
      <c r="D16" s="267"/>
      <c r="E16" s="268"/>
      <c r="F16" s="260">
        <f t="shared" si="0"/>
        <v>0</v>
      </c>
      <c r="G16" s="261"/>
      <c r="H16" s="261"/>
      <c r="I16" s="262">
        <f t="shared" si="1"/>
        <v>0</v>
      </c>
      <c r="J16" s="263"/>
      <c r="K16" s="264"/>
      <c r="L16" s="262">
        <f t="shared" si="2"/>
        <v>0</v>
      </c>
      <c r="M16" s="273"/>
      <c r="N16" s="265"/>
      <c r="O16" s="266">
        <f t="shared" si="3"/>
        <v>0</v>
      </c>
      <c r="P16" s="213"/>
      <c r="Q16" s="214"/>
      <c r="R16" s="214"/>
      <c r="S16" s="214"/>
      <c r="T16" s="214"/>
      <c r="U16" s="214"/>
      <c r="V16" s="214"/>
      <c r="W16" s="214"/>
      <c r="X16" s="215"/>
      <c r="Y16" s="298"/>
      <c r="Z16" s="299"/>
      <c r="AA16" s="300"/>
      <c r="AB16" s="330"/>
      <c r="AC16" s="331"/>
      <c r="AD16" s="332"/>
      <c r="AE16" s="213"/>
      <c r="AF16" s="228"/>
      <c r="AG16" s="229"/>
      <c r="AH16" s="230"/>
      <c r="AI16" s="231"/>
      <c r="AJ16" s="286"/>
      <c r="AK16" s="313"/>
      <c r="AL16" s="314"/>
      <c r="AM16" s="315"/>
      <c r="AN16" s="316"/>
      <c r="AO16" s="344"/>
      <c r="AP16" s="344"/>
      <c r="AQ16" s="330"/>
      <c r="AR16" s="332"/>
    </row>
    <row r="17" spans="1:44" s="14" customFormat="1" ht="30" customHeight="1" x14ac:dyDescent="0.25">
      <c r="A17" s="15"/>
      <c r="B17" s="16"/>
      <c r="C17" s="17"/>
      <c r="D17" s="267"/>
      <c r="E17" s="268"/>
      <c r="F17" s="260">
        <f t="shared" si="0"/>
        <v>0</v>
      </c>
      <c r="G17" s="261"/>
      <c r="H17" s="261"/>
      <c r="I17" s="262">
        <f t="shared" si="1"/>
        <v>0</v>
      </c>
      <c r="J17" s="263"/>
      <c r="K17" s="264"/>
      <c r="L17" s="262">
        <f t="shared" si="2"/>
        <v>0</v>
      </c>
      <c r="M17" s="274"/>
      <c r="N17" s="265"/>
      <c r="O17" s="266">
        <f t="shared" si="3"/>
        <v>0</v>
      </c>
      <c r="P17" s="213"/>
      <c r="Q17" s="214"/>
      <c r="R17" s="214"/>
      <c r="S17" s="214"/>
      <c r="T17" s="214"/>
      <c r="U17" s="214"/>
      <c r="V17" s="214"/>
      <c r="W17" s="214"/>
      <c r="X17" s="215"/>
      <c r="Y17" s="298"/>
      <c r="Z17" s="299"/>
      <c r="AA17" s="300"/>
      <c r="AB17" s="330"/>
      <c r="AC17" s="331"/>
      <c r="AD17" s="332"/>
      <c r="AE17" s="213"/>
      <c r="AF17" s="228"/>
      <c r="AG17" s="229"/>
      <c r="AH17" s="230"/>
      <c r="AI17" s="231"/>
      <c r="AJ17" s="286"/>
      <c r="AK17" s="313"/>
      <c r="AL17" s="314"/>
      <c r="AM17" s="315"/>
      <c r="AN17" s="316"/>
      <c r="AO17" s="344"/>
      <c r="AP17" s="344"/>
      <c r="AQ17" s="330"/>
      <c r="AR17" s="332"/>
    </row>
    <row r="18" spans="1:44" s="14" customFormat="1" ht="30" customHeight="1" x14ac:dyDescent="0.25">
      <c r="A18" s="15"/>
      <c r="B18" s="16"/>
      <c r="C18" s="17"/>
      <c r="D18" s="267"/>
      <c r="E18" s="268"/>
      <c r="F18" s="260">
        <f t="shared" si="0"/>
        <v>0</v>
      </c>
      <c r="G18" s="261"/>
      <c r="H18" s="261"/>
      <c r="I18" s="262">
        <f t="shared" si="1"/>
        <v>0</v>
      </c>
      <c r="J18" s="263"/>
      <c r="K18" s="264"/>
      <c r="L18" s="262">
        <f t="shared" si="2"/>
        <v>0</v>
      </c>
      <c r="M18" s="274"/>
      <c r="N18" s="265"/>
      <c r="O18" s="266">
        <f t="shared" si="3"/>
        <v>0</v>
      </c>
      <c r="P18" s="213"/>
      <c r="Q18" s="214"/>
      <c r="R18" s="214"/>
      <c r="S18" s="214"/>
      <c r="T18" s="214"/>
      <c r="U18" s="214"/>
      <c r="V18" s="214"/>
      <c r="W18" s="214"/>
      <c r="X18" s="215"/>
      <c r="Y18" s="298"/>
      <c r="Z18" s="299"/>
      <c r="AA18" s="300"/>
      <c r="AB18" s="330"/>
      <c r="AC18" s="331"/>
      <c r="AD18" s="332"/>
      <c r="AE18" s="213"/>
      <c r="AF18" s="228"/>
      <c r="AG18" s="229"/>
      <c r="AH18" s="230"/>
      <c r="AI18" s="231"/>
      <c r="AJ18" s="286"/>
      <c r="AK18" s="313"/>
      <c r="AL18" s="314"/>
      <c r="AM18" s="315"/>
      <c r="AN18" s="316"/>
      <c r="AO18" s="344"/>
      <c r="AP18" s="344"/>
      <c r="AQ18" s="330"/>
      <c r="AR18" s="332"/>
    </row>
    <row r="19" spans="1:44" s="14" customFormat="1" ht="30" customHeight="1" x14ac:dyDescent="0.25">
      <c r="A19" s="15"/>
      <c r="B19" s="16"/>
      <c r="C19" s="17"/>
      <c r="D19" s="267"/>
      <c r="E19" s="268"/>
      <c r="F19" s="260">
        <f t="shared" si="0"/>
        <v>0</v>
      </c>
      <c r="G19" s="261"/>
      <c r="H19" s="261"/>
      <c r="I19" s="262">
        <f t="shared" si="1"/>
        <v>0</v>
      </c>
      <c r="J19" s="263"/>
      <c r="K19" s="264"/>
      <c r="L19" s="262">
        <f t="shared" si="2"/>
        <v>0</v>
      </c>
      <c r="M19" s="274"/>
      <c r="N19" s="265"/>
      <c r="O19" s="266">
        <f t="shared" si="3"/>
        <v>0</v>
      </c>
      <c r="P19" s="213"/>
      <c r="Q19" s="214"/>
      <c r="R19" s="214"/>
      <c r="S19" s="214"/>
      <c r="T19" s="214"/>
      <c r="U19" s="214"/>
      <c r="V19" s="214"/>
      <c r="W19" s="214"/>
      <c r="X19" s="215"/>
      <c r="Y19" s="298"/>
      <c r="Z19" s="299"/>
      <c r="AA19" s="300"/>
      <c r="AB19" s="330"/>
      <c r="AC19" s="331"/>
      <c r="AD19" s="332"/>
      <c r="AE19" s="213"/>
      <c r="AF19" s="228"/>
      <c r="AG19" s="229"/>
      <c r="AH19" s="230"/>
      <c r="AI19" s="231"/>
      <c r="AJ19" s="286"/>
      <c r="AK19" s="313"/>
      <c r="AL19" s="314"/>
      <c r="AM19" s="315"/>
      <c r="AN19" s="316"/>
      <c r="AO19" s="344"/>
      <c r="AP19" s="344"/>
      <c r="AQ19" s="330"/>
      <c r="AR19" s="332"/>
    </row>
    <row r="20" spans="1:44" s="14" customFormat="1" ht="30" customHeight="1" x14ac:dyDescent="0.25">
      <c r="A20" s="15"/>
      <c r="B20" s="16"/>
      <c r="C20" s="17"/>
      <c r="D20" s="267"/>
      <c r="E20" s="268"/>
      <c r="F20" s="260">
        <f t="shared" si="0"/>
        <v>0</v>
      </c>
      <c r="G20" s="261"/>
      <c r="H20" s="261"/>
      <c r="I20" s="262">
        <f t="shared" si="1"/>
        <v>0</v>
      </c>
      <c r="J20" s="263"/>
      <c r="K20" s="264"/>
      <c r="L20" s="262">
        <f t="shared" si="2"/>
        <v>0</v>
      </c>
      <c r="M20" s="274"/>
      <c r="N20" s="265"/>
      <c r="O20" s="266">
        <f t="shared" si="3"/>
        <v>0</v>
      </c>
      <c r="P20" s="213"/>
      <c r="Q20" s="214"/>
      <c r="R20" s="214"/>
      <c r="S20" s="214"/>
      <c r="T20" s="214"/>
      <c r="U20" s="214"/>
      <c r="V20" s="214"/>
      <c r="W20" s="214"/>
      <c r="X20" s="215"/>
      <c r="Y20" s="298"/>
      <c r="Z20" s="299"/>
      <c r="AA20" s="300"/>
      <c r="AB20" s="330"/>
      <c r="AC20" s="331"/>
      <c r="AD20" s="332"/>
      <c r="AE20" s="213"/>
      <c r="AF20" s="228"/>
      <c r="AG20" s="229"/>
      <c r="AH20" s="230"/>
      <c r="AI20" s="231"/>
      <c r="AJ20" s="286"/>
      <c r="AK20" s="313"/>
      <c r="AL20" s="314"/>
      <c r="AM20" s="315"/>
      <c r="AN20" s="316"/>
      <c r="AO20" s="344"/>
      <c r="AP20" s="344"/>
      <c r="AQ20" s="330"/>
      <c r="AR20" s="332"/>
    </row>
    <row r="21" spans="1:44" s="14" customFormat="1" ht="30" customHeight="1" x14ac:dyDescent="0.25">
      <c r="A21" s="15"/>
      <c r="B21" s="16"/>
      <c r="C21" s="17"/>
      <c r="D21" s="267"/>
      <c r="E21" s="268"/>
      <c r="F21" s="260">
        <f t="shared" si="0"/>
        <v>0</v>
      </c>
      <c r="G21" s="261"/>
      <c r="H21" s="261"/>
      <c r="I21" s="262">
        <f t="shared" si="1"/>
        <v>0</v>
      </c>
      <c r="J21" s="263"/>
      <c r="K21" s="264"/>
      <c r="L21" s="262">
        <f t="shared" si="2"/>
        <v>0</v>
      </c>
      <c r="M21" s="274"/>
      <c r="N21" s="265"/>
      <c r="O21" s="266">
        <f t="shared" si="3"/>
        <v>0</v>
      </c>
      <c r="P21" s="213"/>
      <c r="Q21" s="214"/>
      <c r="R21" s="214"/>
      <c r="S21" s="214"/>
      <c r="T21" s="214"/>
      <c r="U21" s="214"/>
      <c r="V21" s="214"/>
      <c r="W21" s="214"/>
      <c r="X21" s="215"/>
      <c r="Y21" s="298"/>
      <c r="Z21" s="299"/>
      <c r="AA21" s="300"/>
      <c r="AB21" s="330"/>
      <c r="AC21" s="331"/>
      <c r="AD21" s="332"/>
      <c r="AE21" s="213"/>
      <c r="AF21" s="228"/>
      <c r="AG21" s="229"/>
      <c r="AH21" s="230"/>
      <c r="AI21" s="231"/>
      <c r="AJ21" s="286"/>
      <c r="AK21" s="313"/>
      <c r="AL21" s="314"/>
      <c r="AM21" s="315"/>
      <c r="AN21" s="316"/>
      <c r="AO21" s="344"/>
      <c r="AP21" s="344"/>
      <c r="AQ21" s="330"/>
      <c r="AR21" s="332"/>
    </row>
    <row r="22" spans="1:44" s="14" customFormat="1" ht="30" customHeight="1" x14ac:dyDescent="0.25">
      <c r="A22" s="15"/>
      <c r="B22" s="16"/>
      <c r="C22" s="17"/>
      <c r="D22" s="267"/>
      <c r="E22" s="268"/>
      <c r="F22" s="260">
        <f t="shared" si="0"/>
        <v>0</v>
      </c>
      <c r="G22" s="261"/>
      <c r="H22" s="261"/>
      <c r="I22" s="262">
        <f t="shared" si="1"/>
        <v>0</v>
      </c>
      <c r="J22" s="263"/>
      <c r="K22" s="264"/>
      <c r="L22" s="262">
        <f t="shared" si="2"/>
        <v>0</v>
      </c>
      <c r="M22" s="274"/>
      <c r="N22" s="265"/>
      <c r="O22" s="266">
        <f t="shared" si="3"/>
        <v>0</v>
      </c>
      <c r="P22" s="213"/>
      <c r="Q22" s="214"/>
      <c r="R22" s="214"/>
      <c r="S22" s="214"/>
      <c r="T22" s="214"/>
      <c r="U22" s="214"/>
      <c r="V22" s="214"/>
      <c r="W22" s="214"/>
      <c r="X22" s="215"/>
      <c r="Y22" s="298"/>
      <c r="Z22" s="299"/>
      <c r="AA22" s="300"/>
      <c r="AB22" s="330"/>
      <c r="AC22" s="331"/>
      <c r="AD22" s="332"/>
      <c r="AE22" s="213"/>
      <c r="AF22" s="228"/>
      <c r="AG22" s="229"/>
      <c r="AH22" s="230"/>
      <c r="AI22" s="231"/>
      <c r="AJ22" s="286"/>
      <c r="AK22" s="313"/>
      <c r="AL22" s="314"/>
      <c r="AM22" s="315"/>
      <c r="AN22" s="316"/>
      <c r="AO22" s="344"/>
      <c r="AP22" s="344"/>
      <c r="AQ22" s="330"/>
      <c r="AR22" s="332"/>
    </row>
    <row r="23" spans="1:44" s="14" customFormat="1" ht="30" customHeight="1" x14ac:dyDescent="0.25">
      <c r="A23" s="15"/>
      <c r="B23" s="16"/>
      <c r="C23" s="17"/>
      <c r="D23" s="267"/>
      <c r="E23" s="268"/>
      <c r="F23" s="260">
        <f t="shared" si="0"/>
        <v>0</v>
      </c>
      <c r="G23" s="261"/>
      <c r="H23" s="261"/>
      <c r="I23" s="262">
        <f t="shared" si="1"/>
        <v>0</v>
      </c>
      <c r="J23" s="263"/>
      <c r="K23" s="264"/>
      <c r="L23" s="262">
        <f t="shared" si="2"/>
        <v>0</v>
      </c>
      <c r="M23" s="274"/>
      <c r="N23" s="265"/>
      <c r="O23" s="266">
        <f t="shared" si="3"/>
        <v>0</v>
      </c>
      <c r="P23" s="213"/>
      <c r="Q23" s="214"/>
      <c r="R23" s="214"/>
      <c r="S23" s="214"/>
      <c r="T23" s="214"/>
      <c r="U23" s="214"/>
      <c r="V23" s="214"/>
      <c r="W23" s="214"/>
      <c r="X23" s="215"/>
      <c r="Y23" s="298"/>
      <c r="Z23" s="299"/>
      <c r="AA23" s="300"/>
      <c r="AB23" s="330"/>
      <c r="AC23" s="331"/>
      <c r="AD23" s="332"/>
      <c r="AE23" s="213"/>
      <c r="AF23" s="228"/>
      <c r="AG23" s="229"/>
      <c r="AH23" s="230"/>
      <c r="AI23" s="231"/>
      <c r="AJ23" s="286"/>
      <c r="AK23" s="313"/>
      <c r="AL23" s="314"/>
      <c r="AM23" s="315"/>
      <c r="AN23" s="316"/>
      <c r="AO23" s="344"/>
      <c r="AP23" s="344"/>
      <c r="AQ23" s="330"/>
      <c r="AR23" s="332"/>
    </row>
    <row r="24" spans="1:44" s="14" customFormat="1" ht="30" customHeight="1" x14ac:dyDescent="0.25">
      <c r="A24" s="15"/>
      <c r="B24" s="16"/>
      <c r="C24" s="17"/>
      <c r="D24" s="267"/>
      <c r="E24" s="268"/>
      <c r="F24" s="260">
        <f t="shared" si="0"/>
        <v>0</v>
      </c>
      <c r="G24" s="261"/>
      <c r="H24" s="261"/>
      <c r="I24" s="262">
        <f t="shared" si="1"/>
        <v>0</v>
      </c>
      <c r="J24" s="263"/>
      <c r="K24" s="264"/>
      <c r="L24" s="262">
        <f t="shared" si="2"/>
        <v>0</v>
      </c>
      <c r="M24" s="274"/>
      <c r="N24" s="265"/>
      <c r="O24" s="266">
        <f t="shared" si="3"/>
        <v>0</v>
      </c>
      <c r="P24" s="213"/>
      <c r="Q24" s="214"/>
      <c r="R24" s="214"/>
      <c r="S24" s="214"/>
      <c r="T24" s="214"/>
      <c r="U24" s="214"/>
      <c r="V24" s="214"/>
      <c r="W24" s="214"/>
      <c r="X24" s="215"/>
      <c r="Y24" s="298"/>
      <c r="Z24" s="299"/>
      <c r="AA24" s="300"/>
      <c r="AB24" s="330"/>
      <c r="AC24" s="331"/>
      <c r="AD24" s="332"/>
      <c r="AE24" s="213"/>
      <c r="AF24" s="228"/>
      <c r="AG24" s="229"/>
      <c r="AH24" s="230"/>
      <c r="AI24" s="231"/>
      <c r="AJ24" s="286"/>
      <c r="AK24" s="313"/>
      <c r="AL24" s="314"/>
      <c r="AM24" s="315"/>
      <c r="AN24" s="316"/>
      <c r="AO24" s="344"/>
      <c r="AP24" s="344"/>
      <c r="AQ24" s="330"/>
      <c r="AR24" s="332"/>
    </row>
    <row r="25" spans="1:44" s="14" customFormat="1" ht="30" customHeight="1" x14ac:dyDescent="0.25">
      <c r="A25" s="15"/>
      <c r="B25" s="16"/>
      <c r="C25" s="17"/>
      <c r="D25" s="267"/>
      <c r="E25" s="268"/>
      <c r="F25" s="260">
        <f t="shared" si="0"/>
        <v>0</v>
      </c>
      <c r="G25" s="261"/>
      <c r="H25" s="261"/>
      <c r="I25" s="262">
        <f t="shared" si="1"/>
        <v>0</v>
      </c>
      <c r="J25" s="263"/>
      <c r="K25" s="264"/>
      <c r="L25" s="262">
        <f t="shared" si="2"/>
        <v>0</v>
      </c>
      <c r="M25" s="274"/>
      <c r="N25" s="265"/>
      <c r="O25" s="266">
        <f t="shared" si="3"/>
        <v>0</v>
      </c>
      <c r="P25" s="213"/>
      <c r="Q25" s="214"/>
      <c r="R25" s="214"/>
      <c r="S25" s="214"/>
      <c r="T25" s="214"/>
      <c r="U25" s="214"/>
      <c r="V25" s="214"/>
      <c r="W25" s="214"/>
      <c r="X25" s="215"/>
      <c r="Y25" s="298"/>
      <c r="Z25" s="299"/>
      <c r="AA25" s="300"/>
      <c r="AB25" s="330"/>
      <c r="AC25" s="331"/>
      <c r="AD25" s="332"/>
      <c r="AE25" s="213"/>
      <c r="AF25" s="228"/>
      <c r="AG25" s="229"/>
      <c r="AH25" s="230"/>
      <c r="AI25" s="231"/>
      <c r="AJ25" s="286"/>
      <c r="AK25" s="313"/>
      <c r="AL25" s="314"/>
      <c r="AM25" s="315"/>
      <c r="AN25" s="316"/>
      <c r="AO25" s="344"/>
      <c r="AP25" s="344"/>
      <c r="AQ25" s="330"/>
      <c r="AR25" s="332"/>
    </row>
    <row r="26" spans="1:44" s="14" customFormat="1" ht="30" customHeight="1" x14ac:dyDescent="0.25">
      <c r="A26" s="15"/>
      <c r="B26" s="16"/>
      <c r="C26" s="17"/>
      <c r="D26" s="267"/>
      <c r="E26" s="268"/>
      <c r="F26" s="260">
        <f t="shared" si="0"/>
        <v>0</v>
      </c>
      <c r="G26" s="261"/>
      <c r="H26" s="261"/>
      <c r="I26" s="262">
        <f t="shared" si="1"/>
        <v>0</v>
      </c>
      <c r="J26" s="263"/>
      <c r="K26" s="264"/>
      <c r="L26" s="262">
        <f t="shared" si="2"/>
        <v>0</v>
      </c>
      <c r="M26" s="274"/>
      <c r="N26" s="265"/>
      <c r="O26" s="266">
        <f t="shared" si="3"/>
        <v>0</v>
      </c>
      <c r="P26" s="213"/>
      <c r="Q26" s="214"/>
      <c r="R26" s="214"/>
      <c r="S26" s="214"/>
      <c r="T26" s="214"/>
      <c r="U26" s="214"/>
      <c r="V26" s="214"/>
      <c r="W26" s="214"/>
      <c r="X26" s="215"/>
      <c r="Y26" s="298"/>
      <c r="Z26" s="299"/>
      <c r="AA26" s="300"/>
      <c r="AB26" s="330"/>
      <c r="AC26" s="331"/>
      <c r="AD26" s="332"/>
      <c r="AE26" s="213"/>
      <c r="AF26" s="228"/>
      <c r="AG26" s="229"/>
      <c r="AH26" s="230"/>
      <c r="AI26" s="231"/>
      <c r="AJ26" s="286"/>
      <c r="AK26" s="313"/>
      <c r="AL26" s="314"/>
      <c r="AM26" s="315"/>
      <c r="AN26" s="316"/>
      <c r="AO26" s="344"/>
      <c r="AP26" s="344"/>
      <c r="AQ26" s="330"/>
      <c r="AR26" s="332"/>
    </row>
    <row r="27" spans="1:44" s="14" customFormat="1" ht="30" customHeight="1" x14ac:dyDescent="0.25">
      <c r="A27" s="15"/>
      <c r="B27" s="16"/>
      <c r="C27" s="17"/>
      <c r="D27" s="267"/>
      <c r="E27" s="268"/>
      <c r="F27" s="260">
        <f t="shared" si="0"/>
        <v>0</v>
      </c>
      <c r="G27" s="261"/>
      <c r="H27" s="261"/>
      <c r="I27" s="262">
        <f t="shared" si="1"/>
        <v>0</v>
      </c>
      <c r="J27" s="263"/>
      <c r="K27" s="264"/>
      <c r="L27" s="262">
        <f t="shared" si="2"/>
        <v>0</v>
      </c>
      <c r="M27" s="274"/>
      <c r="N27" s="265"/>
      <c r="O27" s="266">
        <f t="shared" si="3"/>
        <v>0</v>
      </c>
      <c r="P27" s="213"/>
      <c r="Q27" s="214"/>
      <c r="R27" s="214"/>
      <c r="S27" s="214"/>
      <c r="T27" s="214"/>
      <c r="U27" s="214"/>
      <c r="V27" s="214"/>
      <c r="W27" s="214"/>
      <c r="X27" s="215"/>
      <c r="Y27" s="298"/>
      <c r="Z27" s="299"/>
      <c r="AA27" s="300"/>
      <c r="AB27" s="330"/>
      <c r="AC27" s="331"/>
      <c r="AD27" s="332"/>
      <c r="AE27" s="213"/>
      <c r="AF27" s="228"/>
      <c r="AG27" s="229"/>
      <c r="AH27" s="230"/>
      <c r="AI27" s="231"/>
      <c r="AJ27" s="286"/>
      <c r="AK27" s="313"/>
      <c r="AL27" s="314"/>
      <c r="AM27" s="315"/>
      <c r="AN27" s="316"/>
      <c r="AO27" s="344"/>
      <c r="AP27" s="344"/>
      <c r="AQ27" s="330"/>
      <c r="AR27" s="332"/>
    </row>
    <row r="28" spans="1:44" s="14" customFormat="1" ht="30" customHeight="1" x14ac:dyDescent="0.25">
      <c r="A28" s="15"/>
      <c r="B28" s="16"/>
      <c r="C28" s="17"/>
      <c r="D28" s="267"/>
      <c r="E28" s="268"/>
      <c r="F28" s="260">
        <f t="shared" si="0"/>
        <v>0</v>
      </c>
      <c r="G28" s="261"/>
      <c r="H28" s="261"/>
      <c r="I28" s="262">
        <f t="shared" si="1"/>
        <v>0</v>
      </c>
      <c r="J28" s="263"/>
      <c r="K28" s="264"/>
      <c r="L28" s="262">
        <f t="shared" si="2"/>
        <v>0</v>
      </c>
      <c r="M28" s="274"/>
      <c r="N28" s="265"/>
      <c r="O28" s="266">
        <f t="shared" si="3"/>
        <v>0</v>
      </c>
      <c r="P28" s="213"/>
      <c r="Q28" s="214"/>
      <c r="R28" s="214"/>
      <c r="S28" s="214"/>
      <c r="T28" s="214"/>
      <c r="U28" s="214"/>
      <c r="V28" s="214"/>
      <c r="W28" s="214"/>
      <c r="X28" s="215"/>
      <c r="Y28" s="298"/>
      <c r="Z28" s="299"/>
      <c r="AA28" s="300"/>
      <c r="AB28" s="330"/>
      <c r="AC28" s="331"/>
      <c r="AD28" s="332"/>
      <c r="AE28" s="213"/>
      <c r="AF28" s="228"/>
      <c r="AG28" s="229"/>
      <c r="AH28" s="230"/>
      <c r="AI28" s="231"/>
      <c r="AJ28" s="286"/>
      <c r="AK28" s="313"/>
      <c r="AL28" s="314"/>
      <c r="AM28" s="315"/>
      <c r="AN28" s="316"/>
      <c r="AO28" s="344"/>
      <c r="AP28" s="344"/>
      <c r="AQ28" s="330"/>
      <c r="AR28" s="332"/>
    </row>
    <row r="29" spans="1:44" s="14" customFormat="1" ht="30" customHeight="1" x14ac:dyDescent="0.25">
      <c r="A29" s="15"/>
      <c r="B29" s="16"/>
      <c r="C29" s="17"/>
      <c r="D29" s="267"/>
      <c r="E29" s="268"/>
      <c r="F29" s="260">
        <f t="shared" si="0"/>
        <v>0</v>
      </c>
      <c r="G29" s="261"/>
      <c r="H29" s="261"/>
      <c r="I29" s="262">
        <f t="shared" si="1"/>
        <v>0</v>
      </c>
      <c r="J29" s="263"/>
      <c r="K29" s="264"/>
      <c r="L29" s="262">
        <f t="shared" si="2"/>
        <v>0</v>
      </c>
      <c r="M29" s="274"/>
      <c r="N29" s="265"/>
      <c r="O29" s="266">
        <f t="shared" si="3"/>
        <v>0</v>
      </c>
      <c r="P29" s="213"/>
      <c r="Q29" s="214"/>
      <c r="R29" s="214"/>
      <c r="S29" s="214"/>
      <c r="T29" s="214"/>
      <c r="U29" s="214"/>
      <c r="V29" s="214"/>
      <c r="W29" s="214"/>
      <c r="X29" s="215"/>
      <c r="Y29" s="298"/>
      <c r="Z29" s="299"/>
      <c r="AA29" s="300"/>
      <c r="AB29" s="330"/>
      <c r="AC29" s="331"/>
      <c r="AD29" s="332"/>
      <c r="AE29" s="213"/>
      <c r="AF29" s="228"/>
      <c r="AG29" s="229"/>
      <c r="AH29" s="230"/>
      <c r="AI29" s="231"/>
      <c r="AJ29" s="286"/>
      <c r="AK29" s="313"/>
      <c r="AL29" s="314"/>
      <c r="AM29" s="315"/>
      <c r="AN29" s="316"/>
      <c r="AO29" s="344"/>
      <c r="AP29" s="344"/>
      <c r="AQ29" s="330"/>
      <c r="AR29" s="332"/>
    </row>
    <row r="30" spans="1:44" s="14" customFormat="1" ht="30" customHeight="1" x14ac:dyDescent="0.25">
      <c r="A30" s="15"/>
      <c r="B30" s="16"/>
      <c r="C30" s="17"/>
      <c r="D30" s="267"/>
      <c r="E30" s="268"/>
      <c r="F30" s="260">
        <f t="shared" si="0"/>
        <v>0</v>
      </c>
      <c r="G30" s="261"/>
      <c r="H30" s="261"/>
      <c r="I30" s="262">
        <f t="shared" si="1"/>
        <v>0</v>
      </c>
      <c r="J30" s="263"/>
      <c r="K30" s="264"/>
      <c r="L30" s="262">
        <f t="shared" si="2"/>
        <v>0</v>
      </c>
      <c r="M30" s="264"/>
      <c r="N30" s="265"/>
      <c r="O30" s="266">
        <f t="shared" si="3"/>
        <v>0</v>
      </c>
      <c r="P30" s="213"/>
      <c r="Q30" s="214"/>
      <c r="R30" s="214"/>
      <c r="S30" s="214"/>
      <c r="T30" s="214"/>
      <c r="U30" s="214"/>
      <c r="V30" s="214"/>
      <c r="W30" s="214"/>
      <c r="X30" s="215"/>
      <c r="Y30" s="298"/>
      <c r="Z30" s="299"/>
      <c r="AA30" s="300"/>
      <c r="AB30" s="330"/>
      <c r="AC30" s="331"/>
      <c r="AD30" s="332"/>
      <c r="AE30" s="213"/>
      <c r="AF30" s="228"/>
      <c r="AG30" s="229"/>
      <c r="AH30" s="230"/>
      <c r="AI30" s="231"/>
      <c r="AJ30" s="286"/>
      <c r="AK30" s="313"/>
      <c r="AL30" s="314"/>
      <c r="AM30" s="315"/>
      <c r="AN30" s="316"/>
      <c r="AO30" s="344"/>
      <c r="AP30" s="344"/>
      <c r="AQ30" s="330"/>
      <c r="AR30" s="332"/>
    </row>
    <row r="31" spans="1:44" s="14" customFormat="1" ht="30" customHeight="1" x14ac:dyDescent="0.25">
      <c r="A31" s="15"/>
      <c r="B31" s="16"/>
      <c r="C31" s="17"/>
      <c r="D31" s="267"/>
      <c r="E31" s="268"/>
      <c r="F31" s="260">
        <f t="shared" si="0"/>
        <v>0</v>
      </c>
      <c r="G31" s="261"/>
      <c r="H31" s="261"/>
      <c r="I31" s="262">
        <f t="shared" si="1"/>
        <v>0</v>
      </c>
      <c r="J31" s="263"/>
      <c r="K31" s="264"/>
      <c r="L31" s="262">
        <f>L30+J31-K31</f>
        <v>0</v>
      </c>
      <c r="M31" s="264"/>
      <c r="N31" s="265"/>
      <c r="O31" s="266">
        <f t="shared" si="3"/>
        <v>0</v>
      </c>
      <c r="P31" s="213"/>
      <c r="Q31" s="214"/>
      <c r="R31" s="214"/>
      <c r="S31" s="214"/>
      <c r="T31" s="214"/>
      <c r="U31" s="214"/>
      <c r="V31" s="214"/>
      <c r="W31" s="214"/>
      <c r="X31" s="215"/>
      <c r="Y31" s="298"/>
      <c r="Z31" s="299"/>
      <c r="AA31" s="300"/>
      <c r="AB31" s="330"/>
      <c r="AC31" s="331"/>
      <c r="AD31" s="332"/>
      <c r="AE31" s="213"/>
      <c r="AF31" s="228"/>
      <c r="AG31" s="229"/>
      <c r="AH31" s="230"/>
      <c r="AI31" s="231"/>
      <c r="AJ31" s="286"/>
      <c r="AK31" s="313"/>
      <c r="AL31" s="314"/>
      <c r="AM31" s="315"/>
      <c r="AN31" s="316"/>
      <c r="AO31" s="344"/>
      <c r="AP31" s="344"/>
      <c r="AQ31" s="330"/>
      <c r="AR31" s="332"/>
    </row>
    <row r="32" spans="1:44" s="14" customFormat="1" ht="30" customHeight="1" x14ac:dyDescent="0.25">
      <c r="A32" s="15"/>
      <c r="B32" s="16"/>
      <c r="C32" s="17"/>
      <c r="D32" s="267"/>
      <c r="E32" s="268"/>
      <c r="F32" s="260">
        <f t="shared" si="0"/>
        <v>0</v>
      </c>
      <c r="G32" s="261"/>
      <c r="H32" s="261"/>
      <c r="I32" s="262">
        <f t="shared" si="1"/>
        <v>0</v>
      </c>
      <c r="J32" s="263"/>
      <c r="K32" s="264"/>
      <c r="L32" s="262">
        <f t="shared" si="2"/>
        <v>0</v>
      </c>
      <c r="M32" s="264"/>
      <c r="N32" s="265"/>
      <c r="O32" s="266">
        <f>O31+M32-N32</f>
        <v>0</v>
      </c>
      <c r="P32" s="213"/>
      <c r="Q32" s="214"/>
      <c r="R32" s="214"/>
      <c r="S32" s="214"/>
      <c r="T32" s="214"/>
      <c r="U32" s="214"/>
      <c r="V32" s="214"/>
      <c r="W32" s="214"/>
      <c r="X32" s="215"/>
      <c r="Y32" s="298"/>
      <c r="Z32" s="299"/>
      <c r="AA32" s="300"/>
      <c r="AB32" s="330"/>
      <c r="AC32" s="331"/>
      <c r="AD32" s="332"/>
      <c r="AE32" s="213"/>
      <c r="AF32" s="228"/>
      <c r="AG32" s="229"/>
      <c r="AH32" s="230"/>
      <c r="AI32" s="231"/>
      <c r="AJ32" s="286"/>
      <c r="AK32" s="313"/>
      <c r="AL32" s="314"/>
      <c r="AM32" s="315"/>
      <c r="AN32" s="316"/>
      <c r="AO32" s="344"/>
      <c r="AP32" s="344"/>
      <c r="AQ32" s="330"/>
      <c r="AR32" s="332"/>
    </row>
    <row r="33" spans="1:44" s="14" customFormat="1" ht="30" customHeight="1" x14ac:dyDescent="0.25">
      <c r="A33" s="15"/>
      <c r="B33" s="16"/>
      <c r="C33" s="17"/>
      <c r="D33" s="267"/>
      <c r="E33" s="268"/>
      <c r="F33" s="260">
        <f t="shared" si="0"/>
        <v>0</v>
      </c>
      <c r="G33" s="261"/>
      <c r="H33" s="261"/>
      <c r="I33" s="262">
        <f t="shared" si="1"/>
        <v>0</v>
      </c>
      <c r="J33" s="263"/>
      <c r="K33" s="264"/>
      <c r="L33" s="262">
        <f t="shared" si="2"/>
        <v>0</v>
      </c>
      <c r="M33" s="264"/>
      <c r="N33" s="265"/>
      <c r="O33" s="266">
        <f t="shared" si="3"/>
        <v>0</v>
      </c>
      <c r="P33" s="213"/>
      <c r="Q33" s="214"/>
      <c r="R33" s="214"/>
      <c r="S33" s="214"/>
      <c r="T33" s="214"/>
      <c r="U33" s="214"/>
      <c r="V33" s="214"/>
      <c r="W33" s="214"/>
      <c r="X33" s="215"/>
      <c r="Y33" s="298"/>
      <c r="Z33" s="299"/>
      <c r="AA33" s="300"/>
      <c r="AB33" s="330"/>
      <c r="AC33" s="331"/>
      <c r="AD33" s="332"/>
      <c r="AE33" s="213"/>
      <c r="AF33" s="228"/>
      <c r="AG33" s="229"/>
      <c r="AH33" s="230"/>
      <c r="AI33" s="231"/>
      <c r="AJ33" s="286"/>
      <c r="AK33" s="313"/>
      <c r="AL33" s="314"/>
      <c r="AM33" s="315"/>
      <c r="AN33" s="316"/>
      <c r="AO33" s="344"/>
      <c r="AP33" s="344"/>
      <c r="AQ33" s="330"/>
      <c r="AR33" s="332"/>
    </row>
    <row r="34" spans="1:44" s="14" customFormat="1" ht="30" customHeight="1" x14ac:dyDescent="0.25">
      <c r="A34" s="15"/>
      <c r="B34" s="16"/>
      <c r="C34" s="17"/>
      <c r="D34" s="267"/>
      <c r="E34" s="268"/>
      <c r="F34" s="260">
        <f>F33+D34-E34</f>
        <v>0</v>
      </c>
      <c r="G34" s="261"/>
      <c r="H34" s="261"/>
      <c r="I34" s="262">
        <f t="shared" si="1"/>
        <v>0</v>
      </c>
      <c r="J34" s="263"/>
      <c r="K34" s="264"/>
      <c r="L34" s="262">
        <f t="shared" si="2"/>
        <v>0</v>
      </c>
      <c r="M34" s="264"/>
      <c r="N34" s="265"/>
      <c r="O34" s="266">
        <f t="shared" si="3"/>
        <v>0</v>
      </c>
      <c r="P34" s="213"/>
      <c r="Q34" s="214"/>
      <c r="R34" s="214"/>
      <c r="S34" s="214"/>
      <c r="T34" s="214"/>
      <c r="U34" s="214"/>
      <c r="V34" s="214"/>
      <c r="W34" s="214"/>
      <c r="X34" s="215"/>
      <c r="Y34" s="298"/>
      <c r="Z34" s="299"/>
      <c r="AA34" s="300"/>
      <c r="AB34" s="330"/>
      <c r="AC34" s="331"/>
      <c r="AD34" s="332"/>
      <c r="AE34" s="213"/>
      <c r="AF34" s="228"/>
      <c r="AG34" s="229"/>
      <c r="AH34" s="230"/>
      <c r="AI34" s="231"/>
      <c r="AJ34" s="286"/>
      <c r="AK34" s="313"/>
      <c r="AL34" s="314"/>
      <c r="AM34" s="315"/>
      <c r="AN34" s="316"/>
      <c r="AO34" s="344"/>
      <c r="AP34" s="344"/>
      <c r="AQ34" s="330"/>
      <c r="AR34" s="332"/>
    </row>
    <row r="35" spans="1:44" s="14" customFormat="1" ht="30" customHeight="1" x14ac:dyDescent="0.25">
      <c r="A35" s="15"/>
      <c r="B35" s="16"/>
      <c r="C35" s="17"/>
      <c r="D35" s="267"/>
      <c r="E35" s="268"/>
      <c r="F35" s="260">
        <f t="shared" si="0"/>
        <v>0</v>
      </c>
      <c r="G35" s="261"/>
      <c r="H35" s="261"/>
      <c r="I35" s="262">
        <f>I34+G35-H35</f>
        <v>0</v>
      </c>
      <c r="J35" s="263"/>
      <c r="K35" s="264"/>
      <c r="L35" s="262">
        <f t="shared" si="2"/>
        <v>0</v>
      </c>
      <c r="M35" s="274"/>
      <c r="N35" s="265"/>
      <c r="O35" s="266">
        <f t="shared" si="3"/>
        <v>0</v>
      </c>
      <c r="P35" s="213"/>
      <c r="Q35" s="214"/>
      <c r="R35" s="214"/>
      <c r="S35" s="214"/>
      <c r="T35" s="214"/>
      <c r="U35" s="214"/>
      <c r="V35" s="214"/>
      <c r="W35" s="214"/>
      <c r="X35" s="215"/>
      <c r="Y35" s="298"/>
      <c r="Z35" s="299"/>
      <c r="AA35" s="300"/>
      <c r="AB35" s="330"/>
      <c r="AC35" s="331"/>
      <c r="AD35" s="332"/>
      <c r="AE35" s="213"/>
      <c r="AF35" s="228"/>
      <c r="AG35" s="229"/>
      <c r="AH35" s="230"/>
      <c r="AI35" s="231"/>
      <c r="AJ35" s="286"/>
      <c r="AK35" s="313"/>
      <c r="AL35" s="314"/>
      <c r="AM35" s="315"/>
      <c r="AN35" s="316"/>
      <c r="AO35" s="344"/>
      <c r="AP35" s="344"/>
      <c r="AQ35" s="330"/>
      <c r="AR35" s="332"/>
    </row>
    <row r="36" spans="1:44" s="14" customFormat="1" ht="30" customHeight="1" x14ac:dyDescent="0.25">
      <c r="A36" s="15"/>
      <c r="B36" s="16"/>
      <c r="C36" s="17"/>
      <c r="D36" s="267"/>
      <c r="E36" s="268"/>
      <c r="F36" s="260">
        <f t="shared" si="0"/>
        <v>0</v>
      </c>
      <c r="G36" s="261"/>
      <c r="H36" s="261"/>
      <c r="I36" s="262">
        <f t="shared" si="1"/>
        <v>0</v>
      </c>
      <c r="J36" s="263"/>
      <c r="K36" s="264"/>
      <c r="L36" s="262">
        <f t="shared" si="2"/>
        <v>0</v>
      </c>
      <c r="M36" s="274"/>
      <c r="N36" s="265"/>
      <c r="O36" s="266">
        <f t="shared" si="3"/>
        <v>0</v>
      </c>
      <c r="P36" s="213"/>
      <c r="Q36" s="214"/>
      <c r="R36" s="214"/>
      <c r="S36" s="214"/>
      <c r="T36" s="214"/>
      <c r="U36" s="214"/>
      <c r="V36" s="214"/>
      <c r="W36" s="214"/>
      <c r="X36" s="215"/>
      <c r="Y36" s="298"/>
      <c r="Z36" s="299"/>
      <c r="AA36" s="300"/>
      <c r="AB36" s="330"/>
      <c r="AC36" s="331"/>
      <c r="AD36" s="332"/>
      <c r="AE36" s="213"/>
      <c r="AF36" s="228"/>
      <c r="AG36" s="229"/>
      <c r="AH36" s="230"/>
      <c r="AI36" s="231"/>
      <c r="AJ36" s="286"/>
      <c r="AK36" s="313"/>
      <c r="AL36" s="314"/>
      <c r="AM36" s="315"/>
      <c r="AN36" s="316"/>
      <c r="AO36" s="344"/>
      <c r="AP36" s="344"/>
      <c r="AQ36" s="330"/>
      <c r="AR36" s="332"/>
    </row>
    <row r="37" spans="1:44" s="14" customFormat="1" ht="30" customHeight="1" thickBot="1" x14ac:dyDescent="0.3">
      <c r="A37" s="18"/>
      <c r="B37" s="19"/>
      <c r="C37" s="20"/>
      <c r="D37" s="275"/>
      <c r="E37" s="276"/>
      <c r="F37" s="260">
        <f t="shared" si="0"/>
        <v>0</v>
      </c>
      <c r="G37" s="277"/>
      <c r="H37" s="277"/>
      <c r="I37" s="262">
        <f t="shared" si="1"/>
        <v>0</v>
      </c>
      <c r="J37" s="278"/>
      <c r="K37" s="278"/>
      <c r="L37" s="262">
        <f t="shared" si="2"/>
        <v>0</v>
      </c>
      <c r="M37" s="279"/>
      <c r="N37" s="280"/>
      <c r="O37" s="266">
        <f t="shared" si="3"/>
        <v>0</v>
      </c>
      <c r="P37" s="216"/>
      <c r="Q37" s="217"/>
      <c r="R37" s="217"/>
      <c r="S37" s="217"/>
      <c r="T37" s="217"/>
      <c r="U37" s="217"/>
      <c r="V37" s="217"/>
      <c r="W37" s="217"/>
      <c r="X37" s="218"/>
      <c r="Y37" s="301"/>
      <c r="Z37" s="302"/>
      <c r="AA37" s="303"/>
      <c r="AB37" s="333"/>
      <c r="AC37" s="334"/>
      <c r="AD37" s="335"/>
      <c r="AE37" s="216"/>
      <c r="AF37" s="232"/>
      <c r="AG37" s="233"/>
      <c r="AH37" s="234"/>
      <c r="AI37" s="235"/>
      <c r="AJ37" s="287"/>
      <c r="AK37" s="317"/>
      <c r="AL37" s="318"/>
      <c r="AM37" s="319"/>
      <c r="AN37" s="320"/>
      <c r="AO37" s="345"/>
      <c r="AP37" s="345"/>
      <c r="AQ37" s="333"/>
      <c r="AR37" s="335"/>
    </row>
    <row r="38" spans="1:44" s="5" customFormat="1" ht="23.1" customHeight="1" x14ac:dyDescent="0.25">
      <c r="A38" s="21"/>
      <c r="B38" s="22"/>
      <c r="C38" s="23" t="s">
        <v>7</v>
      </c>
      <c r="D38" s="87"/>
      <c r="E38" s="88"/>
      <c r="F38" s="88"/>
      <c r="G38" s="88"/>
      <c r="H38" s="88"/>
      <c r="I38" s="88"/>
      <c r="J38" s="89"/>
      <c r="K38" s="88"/>
      <c r="L38" s="88"/>
      <c r="M38" s="88"/>
      <c r="N38" s="88"/>
      <c r="O38" s="90"/>
      <c r="P38" s="219">
        <f>SUM(P8:P37)</f>
        <v>0</v>
      </c>
      <c r="Q38" s="220">
        <f>SUM(Q8:Q37)</f>
        <v>0</v>
      </c>
      <c r="R38" s="220">
        <f t="shared" ref="R38:AD38" si="4">SUM(R8:R37)</f>
        <v>0</v>
      </c>
      <c r="S38" s="220">
        <f t="shared" si="4"/>
        <v>0</v>
      </c>
      <c r="T38" s="220">
        <f t="shared" si="4"/>
        <v>0</v>
      </c>
      <c r="U38" s="220">
        <f t="shared" si="4"/>
        <v>0</v>
      </c>
      <c r="V38" s="220">
        <f t="shared" si="4"/>
        <v>0</v>
      </c>
      <c r="W38" s="220">
        <f t="shared" si="4"/>
        <v>0</v>
      </c>
      <c r="X38" s="212">
        <f t="shared" si="4"/>
        <v>0</v>
      </c>
      <c r="Y38" s="304">
        <f t="shared" si="4"/>
        <v>0</v>
      </c>
      <c r="Z38" s="304">
        <f t="shared" si="4"/>
        <v>0</v>
      </c>
      <c r="AA38" s="305">
        <f t="shared" si="4"/>
        <v>0</v>
      </c>
      <c r="AB38" s="336">
        <f t="shared" si="4"/>
        <v>0</v>
      </c>
      <c r="AC38" s="337">
        <f t="shared" si="4"/>
        <v>0</v>
      </c>
      <c r="AD38" s="338">
        <f t="shared" si="4"/>
        <v>0</v>
      </c>
      <c r="AE38" s="236">
        <f>SUM(AE8:AE37)</f>
        <v>0</v>
      </c>
      <c r="AF38" s="237">
        <f>SUM(AF8:AF37)</f>
        <v>0</v>
      </c>
      <c r="AG38" s="237">
        <f t="shared" ref="AG38:AQ38" si="5">SUM(AG8:AG37)</f>
        <v>0</v>
      </c>
      <c r="AH38" s="237">
        <f t="shared" si="5"/>
        <v>0</v>
      </c>
      <c r="AI38" s="238">
        <f t="shared" si="5"/>
        <v>0</v>
      </c>
      <c r="AJ38" s="288">
        <f t="shared" si="5"/>
        <v>0</v>
      </c>
      <c r="AK38" s="309">
        <f>SUM(AK8:AK37)</f>
        <v>0</v>
      </c>
      <c r="AL38" s="304">
        <f t="shared" si="5"/>
        <v>0</v>
      </c>
      <c r="AM38" s="321">
        <f t="shared" si="5"/>
        <v>0</v>
      </c>
      <c r="AN38" s="305">
        <f t="shared" si="5"/>
        <v>0</v>
      </c>
      <c r="AO38" s="336">
        <f t="shared" si="5"/>
        <v>0</v>
      </c>
      <c r="AP38" s="337">
        <f t="shared" si="5"/>
        <v>0</v>
      </c>
      <c r="AQ38" s="337">
        <f t="shared" si="5"/>
        <v>0</v>
      </c>
      <c r="AR38" s="338">
        <f>SUM(AR8:AR37)</f>
        <v>0</v>
      </c>
    </row>
    <row r="39" spans="1:44" s="5" customFormat="1" ht="6" customHeight="1" thickBot="1" x14ac:dyDescent="0.3">
      <c r="A39" s="119" t="s">
        <v>6</v>
      </c>
      <c r="B39" s="120"/>
      <c r="C39" s="121"/>
      <c r="D39" s="91" t="s">
        <v>6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  <c r="P39" s="97" t="s">
        <v>6</v>
      </c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8"/>
      <c r="AE39" s="94" t="s">
        <v>6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6"/>
    </row>
    <row r="40" spans="1:44" s="5" customFormat="1" ht="22.5" customHeight="1" thickBot="1" x14ac:dyDescent="0.3">
      <c r="A40" s="122" t="s">
        <v>79</v>
      </c>
      <c r="B40" s="123"/>
      <c r="C40" s="124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221">
        <f>SUM(P38:X38)</f>
        <v>0</v>
      </c>
      <c r="Q40" s="222"/>
      <c r="R40" s="222"/>
      <c r="S40" s="222"/>
      <c r="T40" s="222"/>
      <c r="U40" s="222"/>
      <c r="V40" s="222"/>
      <c r="W40" s="222"/>
      <c r="X40" s="223"/>
      <c r="Y40" s="306">
        <f>SUM(Y38:AA38)</f>
        <v>0</v>
      </c>
      <c r="Z40" s="307"/>
      <c r="AA40" s="308"/>
      <c r="AB40" s="339">
        <f>SUM(AB38:AD38)</f>
        <v>0</v>
      </c>
      <c r="AC40" s="340"/>
      <c r="AD40" s="341"/>
      <c r="AE40" s="221">
        <f>SUM(AE38:AI38)</f>
        <v>0</v>
      </c>
      <c r="AF40" s="222"/>
      <c r="AG40" s="222"/>
      <c r="AH40" s="222"/>
      <c r="AI40" s="223"/>
      <c r="AJ40" s="289">
        <f>SUM(AJ38)</f>
        <v>0</v>
      </c>
      <c r="AK40" s="306">
        <f>SUM(AK38:AN38)</f>
        <v>0</v>
      </c>
      <c r="AL40" s="307"/>
      <c r="AM40" s="307"/>
      <c r="AN40" s="308"/>
      <c r="AO40" s="348">
        <f>SUM(AO38:AR38)</f>
        <v>0</v>
      </c>
      <c r="AP40" s="349"/>
      <c r="AQ40" s="349"/>
      <c r="AR40" s="350"/>
    </row>
    <row r="41" spans="1:44" s="14" customFormat="1" ht="30" customHeight="1" thickBot="1" x14ac:dyDescent="0.3">
      <c r="A41" s="114" t="s">
        <v>8</v>
      </c>
      <c r="B41" s="115"/>
      <c r="C41" s="116"/>
      <c r="D41" s="24"/>
      <c r="E41" s="25"/>
      <c r="F41" s="26">
        <f>F37</f>
        <v>0</v>
      </c>
      <c r="G41" s="27"/>
      <c r="H41" s="25"/>
      <c r="I41" s="26">
        <f>I37</f>
        <v>0</v>
      </c>
      <c r="J41" s="27"/>
      <c r="K41" s="25"/>
      <c r="L41" s="26">
        <f>L37</f>
        <v>0</v>
      </c>
      <c r="M41" s="27"/>
      <c r="N41" s="25"/>
      <c r="O41" s="28">
        <f>O37</f>
        <v>0</v>
      </c>
      <c r="P41" s="135">
        <f>SUM(P40:AD40)</f>
        <v>0</v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7"/>
      <c r="AE41" s="135">
        <f>SUM(AE40:AR40)</f>
        <v>0</v>
      </c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7"/>
    </row>
    <row r="42" spans="1:44" s="5" customFormat="1" ht="12.95" customHeight="1" thickBot="1" x14ac:dyDescent="0.3">
      <c r="A42" s="29" t="s">
        <v>6</v>
      </c>
      <c r="B42" s="29"/>
      <c r="C42" s="29" t="s">
        <v>6</v>
      </c>
      <c r="D42" s="29" t="s">
        <v>6</v>
      </c>
      <c r="E42" s="29" t="s">
        <v>6</v>
      </c>
      <c r="F42" s="29" t="s">
        <v>6</v>
      </c>
      <c r="G42" s="29" t="s">
        <v>6</v>
      </c>
      <c r="H42" s="29" t="s">
        <v>6</v>
      </c>
      <c r="I42" s="29" t="s">
        <v>6</v>
      </c>
      <c r="J42" s="29"/>
      <c r="K42" s="29"/>
      <c r="L42" s="29"/>
      <c r="M42" s="29" t="s">
        <v>6</v>
      </c>
      <c r="N42" s="29"/>
      <c r="O42" s="29"/>
      <c r="P42" s="29" t="s">
        <v>6</v>
      </c>
      <c r="Q42" s="29"/>
      <c r="R42" s="29"/>
      <c r="S42" s="29"/>
      <c r="T42" s="29"/>
      <c r="U42" s="29"/>
      <c r="V42" s="29"/>
      <c r="W42" s="29"/>
      <c r="X42" s="29"/>
      <c r="Y42" s="29" t="s">
        <v>6</v>
      </c>
      <c r="Z42" s="29"/>
      <c r="AA42" s="29"/>
      <c r="AB42" s="29"/>
      <c r="AC42" s="29"/>
      <c r="AD42" s="29" t="s">
        <v>6</v>
      </c>
      <c r="AE42" s="29" t="s">
        <v>6</v>
      </c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 t="s">
        <v>6</v>
      </c>
    </row>
    <row r="43" spans="1:44" s="5" customFormat="1" ht="30" customHeight="1" x14ac:dyDescent="0.25">
      <c r="A43" s="30"/>
      <c r="B43" s="31"/>
      <c r="C43" s="32" t="s">
        <v>21</v>
      </c>
      <c r="D43" s="129">
        <f>AE41</f>
        <v>0</v>
      </c>
      <c r="E43" s="129"/>
      <c r="F43" s="130"/>
      <c r="G43" s="33"/>
      <c r="H43" s="34"/>
      <c r="I43" s="35"/>
      <c r="J43" s="36"/>
      <c r="K43" s="36"/>
      <c r="L43" s="36"/>
      <c r="M43" s="34"/>
      <c r="N43" s="34"/>
      <c r="O43" s="34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29" t="s">
        <v>6</v>
      </c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 t="s">
        <v>6</v>
      </c>
    </row>
    <row r="44" spans="1:44" s="5" customFormat="1" ht="30" customHeight="1" x14ac:dyDescent="0.25">
      <c r="A44" s="109" t="s">
        <v>80</v>
      </c>
      <c r="B44" s="110"/>
      <c r="C44" s="108"/>
      <c r="D44" s="131">
        <f>P41</f>
        <v>0</v>
      </c>
      <c r="E44" s="131"/>
      <c r="F44" s="132"/>
      <c r="G44" s="37"/>
      <c r="H44" s="38"/>
      <c r="I44" s="35"/>
      <c r="J44" s="36"/>
      <c r="K44" s="36"/>
      <c r="L44" s="36"/>
      <c r="M44" s="34"/>
      <c r="N44" s="34"/>
      <c r="O44" s="34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29" t="s">
        <v>6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 t="s">
        <v>6</v>
      </c>
    </row>
    <row r="45" spans="1:44" s="5" customFormat="1" ht="30" customHeight="1" thickBot="1" x14ac:dyDescent="0.3">
      <c r="A45" s="105" t="s">
        <v>18</v>
      </c>
      <c r="B45" s="106"/>
      <c r="C45" s="106"/>
      <c r="D45" s="133">
        <f>D43-D44</f>
        <v>0</v>
      </c>
      <c r="E45" s="133"/>
      <c r="F45" s="134"/>
      <c r="G45" s="34"/>
      <c r="H45" s="34"/>
      <c r="I45" s="39"/>
      <c r="J45" s="36"/>
      <c r="K45" s="36"/>
      <c r="L45" s="36"/>
      <c r="M45" s="29"/>
      <c r="N45" s="29"/>
      <c r="O45" s="29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29" t="s">
        <v>6</v>
      </c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 t="s">
        <v>6</v>
      </c>
    </row>
    <row r="46" spans="1:44" s="5" customFormat="1" ht="15.75" x14ac:dyDescent="0.25"/>
    <row r="47" spans="1:44" s="5" customFormat="1" ht="15.75" x14ac:dyDescent="0.25"/>
    <row r="48" spans="1:44" s="5" customFormat="1" ht="15.75" x14ac:dyDescent="0.25"/>
    <row r="49" spans="1:6" x14ac:dyDescent="0.2">
      <c r="A49" s="40"/>
      <c r="B49" s="40"/>
      <c r="C49" s="40"/>
      <c r="D49" s="40"/>
      <c r="E49" s="40"/>
      <c r="F49" s="40"/>
    </row>
    <row r="50" spans="1:6" x14ac:dyDescent="0.2">
      <c r="A50" s="113"/>
      <c r="B50" s="113"/>
      <c r="C50" s="113"/>
      <c r="D50" s="41"/>
      <c r="E50" s="40"/>
      <c r="F50" s="40"/>
    </row>
    <row r="51" spans="1:6" x14ac:dyDescent="0.2">
      <c r="A51" s="113"/>
      <c r="B51" s="113"/>
      <c r="C51" s="113"/>
      <c r="D51" s="42"/>
      <c r="E51" s="40"/>
      <c r="F51" s="40"/>
    </row>
    <row r="52" spans="1:6" x14ac:dyDescent="0.2">
      <c r="A52" s="43"/>
      <c r="B52" s="40"/>
      <c r="C52" s="43"/>
      <c r="D52" s="44"/>
      <c r="E52" s="40"/>
      <c r="F52" s="40"/>
    </row>
    <row r="53" spans="1:6" x14ac:dyDescent="0.2">
      <c r="A53" s="102"/>
      <c r="B53" s="103"/>
      <c r="C53" s="102"/>
      <c r="D53" s="44"/>
      <c r="E53" s="40"/>
      <c r="F53" s="40"/>
    </row>
    <row r="54" spans="1:6" x14ac:dyDescent="0.2">
      <c r="A54" s="104"/>
      <c r="B54" s="104"/>
      <c r="C54" s="104"/>
      <c r="D54" s="45"/>
      <c r="E54" s="40"/>
      <c r="F54" s="40"/>
    </row>
    <row r="55" spans="1:6" x14ac:dyDescent="0.2">
      <c r="A55" s="40"/>
      <c r="B55" s="40"/>
      <c r="C55" s="40"/>
      <c r="D55" s="40"/>
      <c r="E55" s="40"/>
      <c r="F55" s="40"/>
    </row>
    <row r="56" spans="1:6" x14ac:dyDescent="0.2">
      <c r="A56" s="40"/>
      <c r="B56" s="40"/>
      <c r="C56" s="40"/>
      <c r="D56" s="40"/>
      <c r="E56" s="40"/>
      <c r="F56" s="40"/>
    </row>
  </sheetData>
  <mergeCells count="75">
    <mergeCell ref="A50:C51"/>
    <mergeCell ref="A53:C53"/>
    <mergeCell ref="A54:C54"/>
    <mergeCell ref="D43:F43"/>
    <mergeCell ref="P43:AD43"/>
    <mergeCell ref="A44:C44"/>
    <mergeCell ref="D44:F44"/>
    <mergeCell ref="P44:AD44"/>
    <mergeCell ref="A45:C45"/>
    <mergeCell ref="D45:F45"/>
    <mergeCell ref="P45:AD45"/>
    <mergeCell ref="AQ6:AQ7"/>
    <mergeCell ref="AR6:AR7"/>
    <mergeCell ref="A39:C39"/>
    <mergeCell ref="P39:AD39"/>
    <mergeCell ref="AE39:AR39"/>
    <mergeCell ref="AJ6:AJ7"/>
    <mergeCell ref="AL6:AL7"/>
    <mergeCell ref="AM6:AM7"/>
    <mergeCell ref="AN6:AN7"/>
    <mergeCell ref="AO6:AO7"/>
    <mergeCell ref="AP6:AP7"/>
    <mergeCell ref="AH6:AH7"/>
    <mergeCell ref="AD6:AD7"/>
    <mergeCell ref="AE6:AE7"/>
    <mergeCell ref="AF6:AF7"/>
    <mergeCell ref="D38:O38"/>
    <mergeCell ref="AO40:AR40"/>
    <mergeCell ref="A41:C41"/>
    <mergeCell ref="P41:AD41"/>
    <mergeCell ref="AE41:AR41"/>
    <mergeCell ref="A40:C40"/>
    <mergeCell ref="P40:X40"/>
    <mergeCell ref="Y40:AA40"/>
    <mergeCell ref="AB40:AD40"/>
    <mergeCell ref="AE40:AI40"/>
    <mergeCell ref="D40:O40"/>
    <mergeCell ref="AK40:AN40"/>
    <mergeCell ref="AO5:AR5"/>
    <mergeCell ref="A6:A7"/>
    <mergeCell ref="C6:C7"/>
    <mergeCell ref="D6:F6"/>
    <mergeCell ref="G6:I6"/>
    <mergeCell ref="J6:L6"/>
    <mergeCell ref="Y5:AA5"/>
    <mergeCell ref="AB5:AD5"/>
    <mergeCell ref="AE5:AI5"/>
    <mergeCell ref="S6:S7"/>
    <mergeCell ref="M6:O6"/>
    <mergeCell ref="P6:P7"/>
    <mergeCell ref="Q6:Q7"/>
    <mergeCell ref="R6:R7"/>
    <mergeCell ref="D5:O5"/>
    <mergeCell ref="AC6:AC7"/>
    <mergeCell ref="A1:AR1"/>
    <mergeCell ref="A2:AR2"/>
    <mergeCell ref="A3:AR3"/>
    <mergeCell ref="D4:O4"/>
    <mergeCell ref="P4:AD4"/>
    <mergeCell ref="AE4:AR4"/>
    <mergeCell ref="D39:O39"/>
    <mergeCell ref="AK6:AK7"/>
    <mergeCell ref="AK5:AN5"/>
    <mergeCell ref="X6:X7"/>
    <mergeCell ref="T6:T7"/>
    <mergeCell ref="U6:U7"/>
    <mergeCell ref="V6:V7"/>
    <mergeCell ref="W6:W7"/>
    <mergeCell ref="AI6:AI7"/>
    <mergeCell ref="Y6:Y7"/>
    <mergeCell ref="Z6:Z7"/>
    <mergeCell ref="AA6:AA7"/>
    <mergeCell ref="AG6:AG7"/>
    <mergeCell ref="AB6:AB7"/>
    <mergeCell ref="P5:X5"/>
  </mergeCells>
  <pageMargins left="0.39370078740157483" right="0.19685039370078741" top="0.59055118110236227" bottom="0.59055118110236227" header="0.31496062992125984" footer="0.31496062992125984"/>
  <pageSetup paperSize="8" scale="4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56"/>
  <sheetViews>
    <sheetView zoomScale="60" zoomScaleNormal="60" workbookViewId="0">
      <pane xSplit="3" ySplit="7" topLeftCell="D8" activePane="bottomRight" state="frozen"/>
      <selection activeCell="O26" sqref="O26"/>
      <selection pane="topRight" activeCell="O26" sqref="O26"/>
      <selection pane="bottomLeft" activeCell="O26" sqref="O26"/>
      <selection pane="bottomRight" activeCell="C9" sqref="C9"/>
    </sheetView>
  </sheetViews>
  <sheetFormatPr baseColWidth="10" defaultColWidth="9.140625" defaultRowHeight="12.75" x14ac:dyDescent="0.2"/>
  <cols>
    <col min="1" max="1" width="9.140625" style="1" bestFit="1" customWidth="1"/>
    <col min="2" max="2" width="10.5703125" style="1" customWidth="1"/>
    <col min="3" max="3" width="27.42578125" style="1" bestFit="1" customWidth="1"/>
    <col min="4" max="15" width="10.140625" style="1" customWidth="1"/>
    <col min="16" max="24" width="14.140625" style="1" customWidth="1"/>
    <col min="25" max="30" width="13.140625" style="1" customWidth="1"/>
    <col min="31" max="35" width="14.42578125" style="1" customWidth="1"/>
    <col min="36" max="37" width="16.7109375" style="1" customWidth="1"/>
    <col min="38" max="38" width="15.5703125" style="1" customWidth="1"/>
    <col min="39" max="43" width="14.85546875" style="1" customWidth="1"/>
    <col min="44" max="44" width="14.42578125" style="1" customWidth="1"/>
    <col min="45" max="16384" width="9.140625" style="1"/>
  </cols>
  <sheetData>
    <row r="1" spans="1:44" ht="18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</row>
    <row r="2" spans="1:44" ht="17.100000000000001" customHeight="1" x14ac:dyDescent="0.2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ht="27.95" customHeight="1" thickBot="1" x14ac:dyDescent="0.25">
      <c r="A3" s="127" t="s">
        <v>162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</row>
    <row r="4" spans="1:44" s="5" customFormat="1" ht="26.1" customHeight="1" thickBot="1" x14ac:dyDescent="0.3">
      <c r="A4" s="2"/>
      <c r="B4" s="3"/>
      <c r="C4" s="4"/>
      <c r="D4" s="117" t="s">
        <v>1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11"/>
      <c r="P4" s="117" t="s">
        <v>20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11"/>
      <c r="AE4" s="117" t="s">
        <v>21</v>
      </c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11"/>
    </row>
    <row r="5" spans="1:44" s="5" customFormat="1" ht="50.25" customHeight="1" thickBot="1" x14ac:dyDescent="0.3">
      <c r="A5" s="6"/>
      <c r="B5" s="7"/>
      <c r="C5" s="8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P5" s="205" t="s">
        <v>24</v>
      </c>
      <c r="Q5" s="206"/>
      <c r="R5" s="206"/>
      <c r="S5" s="206"/>
      <c r="T5" s="206"/>
      <c r="U5" s="206"/>
      <c r="V5" s="206"/>
      <c r="W5" s="206"/>
      <c r="X5" s="207"/>
      <c r="Y5" s="290" t="s">
        <v>45</v>
      </c>
      <c r="Z5" s="291"/>
      <c r="AA5" s="292"/>
      <c r="AB5" s="322" t="s">
        <v>71</v>
      </c>
      <c r="AC5" s="323"/>
      <c r="AD5" s="324"/>
      <c r="AE5" s="205" t="s">
        <v>23</v>
      </c>
      <c r="AF5" s="206"/>
      <c r="AG5" s="206"/>
      <c r="AH5" s="206"/>
      <c r="AI5" s="207"/>
      <c r="AJ5" s="282" t="s">
        <v>66</v>
      </c>
      <c r="AK5" s="290" t="s">
        <v>45</v>
      </c>
      <c r="AL5" s="291"/>
      <c r="AM5" s="291"/>
      <c r="AN5" s="292"/>
      <c r="AO5" s="342" t="s">
        <v>70</v>
      </c>
      <c r="AP5" s="323"/>
      <c r="AQ5" s="323"/>
      <c r="AR5" s="324"/>
    </row>
    <row r="6" spans="1:44" s="5" customFormat="1" ht="16.5" customHeight="1" x14ac:dyDescent="0.25">
      <c r="A6" s="117" t="s">
        <v>11</v>
      </c>
      <c r="B6" s="9" t="s">
        <v>12</v>
      </c>
      <c r="C6" s="111" t="s">
        <v>9</v>
      </c>
      <c r="D6" s="239" t="s">
        <v>2</v>
      </c>
      <c r="E6" s="240"/>
      <c r="F6" s="241"/>
      <c r="G6" s="242" t="s">
        <v>3</v>
      </c>
      <c r="H6" s="240"/>
      <c r="I6" s="243"/>
      <c r="J6" s="240" t="s">
        <v>13</v>
      </c>
      <c r="K6" s="240"/>
      <c r="L6" s="241"/>
      <c r="M6" s="244" t="s">
        <v>17</v>
      </c>
      <c r="N6" s="245"/>
      <c r="O6" s="245"/>
      <c r="P6" s="208" t="s">
        <v>90</v>
      </c>
      <c r="Q6" s="208" t="s">
        <v>82</v>
      </c>
      <c r="R6" s="208" t="s">
        <v>76</v>
      </c>
      <c r="S6" s="208" t="s">
        <v>72</v>
      </c>
      <c r="T6" s="208" t="s">
        <v>73</v>
      </c>
      <c r="U6" s="208" t="s">
        <v>74</v>
      </c>
      <c r="V6" s="208" t="s">
        <v>75</v>
      </c>
      <c r="W6" s="208" t="s">
        <v>34</v>
      </c>
      <c r="X6" s="208" t="s">
        <v>35</v>
      </c>
      <c r="Y6" s="293" t="s">
        <v>78</v>
      </c>
      <c r="Z6" s="293" t="s">
        <v>77</v>
      </c>
      <c r="AA6" s="293" t="s">
        <v>53</v>
      </c>
      <c r="AB6" s="325" t="s">
        <v>57</v>
      </c>
      <c r="AC6" s="325" t="s">
        <v>50</v>
      </c>
      <c r="AD6" s="325" t="s">
        <v>35</v>
      </c>
      <c r="AE6" s="208" t="s">
        <v>63</v>
      </c>
      <c r="AF6" s="208" t="s">
        <v>26</v>
      </c>
      <c r="AG6" s="208" t="s">
        <v>28</v>
      </c>
      <c r="AH6" s="208" t="s">
        <v>64</v>
      </c>
      <c r="AI6" s="208" t="s">
        <v>32</v>
      </c>
      <c r="AJ6" s="283" t="s">
        <v>39</v>
      </c>
      <c r="AK6" s="293" t="s">
        <v>28</v>
      </c>
      <c r="AL6" s="293" t="s">
        <v>65</v>
      </c>
      <c r="AM6" s="293" t="s">
        <v>81</v>
      </c>
      <c r="AN6" s="293" t="s">
        <v>32</v>
      </c>
      <c r="AO6" s="325" t="s">
        <v>67</v>
      </c>
      <c r="AP6" s="325" t="s">
        <v>68</v>
      </c>
      <c r="AQ6" s="325" t="s">
        <v>69</v>
      </c>
      <c r="AR6" s="325" t="s">
        <v>32</v>
      </c>
    </row>
    <row r="7" spans="1:44" s="5" customFormat="1" ht="26.25" customHeight="1" thickBot="1" x14ac:dyDescent="0.3">
      <c r="A7" s="118"/>
      <c r="B7" s="10" t="s">
        <v>15</v>
      </c>
      <c r="C7" s="112"/>
      <c r="D7" s="246" t="s">
        <v>4</v>
      </c>
      <c r="E7" s="247" t="s">
        <v>5</v>
      </c>
      <c r="F7" s="248" t="s">
        <v>93</v>
      </c>
      <c r="G7" s="246" t="s">
        <v>4</v>
      </c>
      <c r="H7" s="247" t="s">
        <v>5</v>
      </c>
      <c r="I7" s="248" t="s">
        <v>93</v>
      </c>
      <c r="J7" s="246" t="s">
        <v>4</v>
      </c>
      <c r="K7" s="247" t="s">
        <v>5</v>
      </c>
      <c r="L7" s="248" t="s">
        <v>93</v>
      </c>
      <c r="M7" s="249" t="s">
        <v>4</v>
      </c>
      <c r="N7" s="250" t="s">
        <v>5</v>
      </c>
      <c r="O7" s="248" t="s">
        <v>93</v>
      </c>
      <c r="P7" s="209"/>
      <c r="Q7" s="209"/>
      <c r="R7" s="209" t="s">
        <v>27</v>
      </c>
      <c r="S7" s="209" t="s">
        <v>60</v>
      </c>
      <c r="T7" s="209" t="s">
        <v>31</v>
      </c>
      <c r="U7" s="209" t="s">
        <v>61</v>
      </c>
      <c r="V7" s="209" t="s">
        <v>33</v>
      </c>
      <c r="W7" s="209" t="s">
        <v>34</v>
      </c>
      <c r="X7" s="209" t="s">
        <v>35</v>
      </c>
      <c r="Y7" s="294" t="s">
        <v>47</v>
      </c>
      <c r="Z7" s="294" t="s">
        <v>48</v>
      </c>
      <c r="AA7" s="294" t="s">
        <v>53</v>
      </c>
      <c r="AB7" s="326"/>
      <c r="AC7" s="326"/>
      <c r="AD7" s="326"/>
      <c r="AE7" s="209"/>
      <c r="AF7" s="209"/>
      <c r="AG7" s="209"/>
      <c r="AH7" s="209"/>
      <c r="AI7" s="209"/>
      <c r="AJ7" s="284"/>
      <c r="AK7" s="294"/>
      <c r="AL7" s="294"/>
      <c r="AM7" s="294"/>
      <c r="AN7" s="294"/>
      <c r="AO7" s="326"/>
      <c r="AP7" s="326"/>
      <c r="AQ7" s="326"/>
      <c r="AR7" s="326"/>
    </row>
    <row r="8" spans="1:44" s="14" customFormat="1" ht="30" customHeight="1" x14ac:dyDescent="0.25">
      <c r="A8" s="11"/>
      <c r="B8" s="12"/>
      <c r="C8" s="13" t="s">
        <v>195</v>
      </c>
      <c r="D8" s="251"/>
      <c r="E8" s="252"/>
      <c r="F8" s="346">
        <f>Mai!F41</f>
        <v>0</v>
      </c>
      <c r="G8" s="253" t="s">
        <v>6</v>
      </c>
      <c r="H8" s="253"/>
      <c r="I8" s="346">
        <f>Mai!I41</f>
        <v>0</v>
      </c>
      <c r="J8" s="254"/>
      <c r="K8" s="255"/>
      <c r="L8" s="346">
        <f>Mai!L41</f>
        <v>0</v>
      </c>
      <c r="M8" s="256"/>
      <c r="N8" s="257"/>
      <c r="O8" s="347">
        <f>Mai!O41</f>
        <v>0</v>
      </c>
      <c r="P8" s="210" t="s">
        <v>6</v>
      </c>
      <c r="Q8" s="211"/>
      <c r="R8" s="211"/>
      <c r="S8" s="211"/>
      <c r="T8" s="211"/>
      <c r="U8" s="211"/>
      <c r="V8" s="211"/>
      <c r="W8" s="211"/>
      <c r="X8" s="212"/>
      <c r="Y8" s="295"/>
      <c r="Z8" s="296"/>
      <c r="AA8" s="297"/>
      <c r="AB8" s="327"/>
      <c r="AC8" s="328"/>
      <c r="AD8" s="329" t="s">
        <v>6</v>
      </c>
      <c r="AE8" s="210"/>
      <c r="AF8" s="224"/>
      <c r="AG8" s="225"/>
      <c r="AH8" s="226"/>
      <c r="AI8" s="227"/>
      <c r="AJ8" s="285"/>
      <c r="AK8" s="309"/>
      <c r="AL8" s="310"/>
      <c r="AM8" s="311"/>
      <c r="AN8" s="312"/>
      <c r="AO8" s="343"/>
      <c r="AP8" s="343"/>
      <c r="AQ8" s="327"/>
      <c r="AR8" s="329" t="s">
        <v>6</v>
      </c>
    </row>
    <row r="9" spans="1:44" s="14" customFormat="1" ht="30" customHeight="1" x14ac:dyDescent="0.25">
      <c r="A9" s="15"/>
      <c r="B9" s="16"/>
      <c r="C9" s="17"/>
      <c r="D9" s="258"/>
      <c r="E9" s="259"/>
      <c r="F9" s="260">
        <f>F8+D9-E9</f>
        <v>0</v>
      </c>
      <c r="G9" s="261"/>
      <c r="H9" s="261"/>
      <c r="I9" s="262">
        <f>I8+G9-H9</f>
        <v>0</v>
      </c>
      <c r="J9" s="263"/>
      <c r="K9" s="264"/>
      <c r="L9" s="262">
        <f>L8+J9-K9</f>
        <v>0</v>
      </c>
      <c r="M9" s="263"/>
      <c r="N9" s="265"/>
      <c r="O9" s="266">
        <f>O8+M9-N9</f>
        <v>0</v>
      </c>
      <c r="P9" s="213"/>
      <c r="Q9" s="214"/>
      <c r="R9" s="214"/>
      <c r="S9" s="214"/>
      <c r="T9" s="214"/>
      <c r="U9" s="214"/>
      <c r="V9" s="214"/>
      <c r="W9" s="214"/>
      <c r="X9" s="215"/>
      <c r="Y9" s="298"/>
      <c r="Z9" s="299"/>
      <c r="AA9" s="300"/>
      <c r="AB9" s="330"/>
      <c r="AC9" s="331"/>
      <c r="AD9" s="332"/>
      <c r="AE9" s="213"/>
      <c r="AF9" s="228"/>
      <c r="AG9" s="229"/>
      <c r="AH9" s="230"/>
      <c r="AI9" s="231"/>
      <c r="AJ9" s="286"/>
      <c r="AK9" s="313"/>
      <c r="AL9" s="314"/>
      <c r="AM9" s="315"/>
      <c r="AN9" s="316"/>
      <c r="AO9" s="344"/>
      <c r="AP9" s="344"/>
      <c r="AQ9" s="330"/>
      <c r="AR9" s="332"/>
    </row>
    <row r="10" spans="1:44" s="14" customFormat="1" ht="30" customHeight="1" x14ac:dyDescent="0.25">
      <c r="A10" s="15"/>
      <c r="B10" s="16"/>
      <c r="C10" s="17"/>
      <c r="D10" s="267"/>
      <c r="E10" s="268"/>
      <c r="F10" s="260">
        <f t="shared" ref="F10:F37" si="0">F9+D10-E10</f>
        <v>0</v>
      </c>
      <c r="G10" s="261"/>
      <c r="H10" s="261"/>
      <c r="I10" s="262">
        <f t="shared" ref="I10:I37" si="1">I9+G10-H10</f>
        <v>0</v>
      </c>
      <c r="J10" s="263"/>
      <c r="K10" s="264"/>
      <c r="L10" s="262">
        <f t="shared" ref="L10:L37" si="2">L9+J10-K10</f>
        <v>0</v>
      </c>
      <c r="M10" s="263"/>
      <c r="N10" s="265"/>
      <c r="O10" s="266">
        <f t="shared" ref="O10:O37" si="3">O9+M10-N10</f>
        <v>0</v>
      </c>
      <c r="P10" s="213"/>
      <c r="Q10" s="214"/>
      <c r="R10" s="214"/>
      <c r="S10" s="214"/>
      <c r="T10" s="214"/>
      <c r="U10" s="214"/>
      <c r="V10" s="214"/>
      <c r="W10" s="214"/>
      <c r="X10" s="215"/>
      <c r="Y10" s="298"/>
      <c r="Z10" s="299"/>
      <c r="AA10" s="300"/>
      <c r="AB10" s="330"/>
      <c r="AC10" s="331"/>
      <c r="AD10" s="332"/>
      <c r="AE10" s="213"/>
      <c r="AF10" s="228"/>
      <c r="AG10" s="229"/>
      <c r="AH10" s="230"/>
      <c r="AI10" s="231"/>
      <c r="AJ10" s="286"/>
      <c r="AK10" s="313"/>
      <c r="AL10" s="314"/>
      <c r="AM10" s="315"/>
      <c r="AN10" s="316"/>
      <c r="AO10" s="344"/>
      <c r="AP10" s="344"/>
      <c r="AQ10" s="330"/>
      <c r="AR10" s="332"/>
    </row>
    <row r="11" spans="1:44" s="14" customFormat="1" ht="30" customHeight="1" x14ac:dyDescent="0.25">
      <c r="A11" s="15"/>
      <c r="B11" s="16"/>
      <c r="C11" s="17"/>
      <c r="D11" s="267"/>
      <c r="E11" s="268"/>
      <c r="F11" s="260">
        <f t="shared" si="0"/>
        <v>0</v>
      </c>
      <c r="G11" s="269"/>
      <c r="H11" s="261"/>
      <c r="I11" s="262">
        <f t="shared" si="1"/>
        <v>0</v>
      </c>
      <c r="J11" s="263"/>
      <c r="K11" s="264"/>
      <c r="L11" s="262">
        <f t="shared" si="2"/>
        <v>0</v>
      </c>
      <c r="M11" s="270"/>
      <c r="N11" s="271"/>
      <c r="O11" s="266">
        <f t="shared" si="3"/>
        <v>0</v>
      </c>
      <c r="P11" s="213"/>
      <c r="Q11" s="214"/>
      <c r="R11" s="214"/>
      <c r="S11" s="214"/>
      <c r="T11" s="214"/>
      <c r="U11" s="214"/>
      <c r="V11" s="214"/>
      <c r="W11" s="214"/>
      <c r="X11" s="215"/>
      <c r="Y11" s="298"/>
      <c r="Z11" s="299"/>
      <c r="AA11" s="300"/>
      <c r="AB11" s="330"/>
      <c r="AC11" s="331"/>
      <c r="AD11" s="332"/>
      <c r="AE11" s="213"/>
      <c r="AF11" s="228"/>
      <c r="AG11" s="229"/>
      <c r="AH11" s="230"/>
      <c r="AI11" s="231"/>
      <c r="AJ11" s="286"/>
      <c r="AK11" s="313"/>
      <c r="AL11" s="314"/>
      <c r="AM11" s="315"/>
      <c r="AN11" s="316"/>
      <c r="AO11" s="344"/>
      <c r="AP11" s="344"/>
      <c r="AQ11" s="330"/>
      <c r="AR11" s="332"/>
    </row>
    <row r="12" spans="1:44" s="14" customFormat="1" ht="30" customHeight="1" x14ac:dyDescent="0.25">
      <c r="A12" s="15"/>
      <c r="B12" s="16"/>
      <c r="C12" s="17"/>
      <c r="D12" s="267"/>
      <c r="E12" s="268"/>
      <c r="F12" s="260">
        <f t="shared" si="0"/>
        <v>0</v>
      </c>
      <c r="G12" s="261"/>
      <c r="H12" s="261"/>
      <c r="I12" s="262">
        <f t="shared" si="1"/>
        <v>0</v>
      </c>
      <c r="J12" s="263"/>
      <c r="K12" s="264"/>
      <c r="L12" s="262">
        <f t="shared" si="2"/>
        <v>0</v>
      </c>
      <c r="M12" s="272"/>
      <c r="N12" s="265"/>
      <c r="O12" s="266">
        <f t="shared" si="3"/>
        <v>0</v>
      </c>
      <c r="P12" s="213"/>
      <c r="Q12" s="214"/>
      <c r="R12" s="214"/>
      <c r="S12" s="214"/>
      <c r="T12" s="214"/>
      <c r="U12" s="214"/>
      <c r="V12" s="214"/>
      <c r="W12" s="214"/>
      <c r="X12" s="215"/>
      <c r="Y12" s="298"/>
      <c r="Z12" s="299"/>
      <c r="AA12" s="300"/>
      <c r="AB12" s="330"/>
      <c r="AC12" s="331"/>
      <c r="AD12" s="332"/>
      <c r="AE12" s="213"/>
      <c r="AF12" s="228"/>
      <c r="AG12" s="229"/>
      <c r="AH12" s="230"/>
      <c r="AI12" s="231"/>
      <c r="AJ12" s="286"/>
      <c r="AK12" s="313"/>
      <c r="AL12" s="314"/>
      <c r="AM12" s="315"/>
      <c r="AN12" s="316"/>
      <c r="AO12" s="344"/>
      <c r="AP12" s="344"/>
      <c r="AQ12" s="330"/>
      <c r="AR12" s="332"/>
    </row>
    <row r="13" spans="1:44" s="14" customFormat="1" ht="30" customHeight="1" x14ac:dyDescent="0.25">
      <c r="A13" s="15"/>
      <c r="B13" s="16"/>
      <c r="C13" s="17"/>
      <c r="D13" s="267"/>
      <c r="E13" s="268"/>
      <c r="F13" s="260">
        <f t="shared" si="0"/>
        <v>0</v>
      </c>
      <c r="G13" s="261"/>
      <c r="H13" s="261"/>
      <c r="I13" s="262">
        <f t="shared" si="1"/>
        <v>0</v>
      </c>
      <c r="J13" s="263"/>
      <c r="K13" s="264"/>
      <c r="L13" s="262">
        <f t="shared" si="2"/>
        <v>0</v>
      </c>
      <c r="M13" s="273"/>
      <c r="N13" s="265"/>
      <c r="O13" s="266">
        <f t="shared" si="3"/>
        <v>0</v>
      </c>
      <c r="P13" s="213"/>
      <c r="Q13" s="214"/>
      <c r="R13" s="214"/>
      <c r="S13" s="214"/>
      <c r="T13" s="214"/>
      <c r="U13" s="214"/>
      <c r="V13" s="214"/>
      <c r="W13" s="214"/>
      <c r="X13" s="215"/>
      <c r="Y13" s="298"/>
      <c r="Z13" s="299"/>
      <c r="AA13" s="300"/>
      <c r="AB13" s="330"/>
      <c r="AC13" s="331"/>
      <c r="AD13" s="332"/>
      <c r="AE13" s="213"/>
      <c r="AF13" s="228"/>
      <c r="AG13" s="229"/>
      <c r="AH13" s="230"/>
      <c r="AI13" s="231"/>
      <c r="AJ13" s="286"/>
      <c r="AK13" s="313"/>
      <c r="AL13" s="314"/>
      <c r="AM13" s="315"/>
      <c r="AN13" s="316"/>
      <c r="AO13" s="344"/>
      <c r="AP13" s="344"/>
      <c r="AQ13" s="330"/>
      <c r="AR13" s="332"/>
    </row>
    <row r="14" spans="1:44" s="14" customFormat="1" ht="30" customHeight="1" x14ac:dyDescent="0.25">
      <c r="A14" s="15"/>
      <c r="B14" s="16"/>
      <c r="C14" s="17"/>
      <c r="D14" s="267"/>
      <c r="E14" s="268"/>
      <c r="F14" s="260">
        <f t="shared" si="0"/>
        <v>0</v>
      </c>
      <c r="G14" s="261"/>
      <c r="H14" s="261"/>
      <c r="I14" s="262">
        <f t="shared" si="1"/>
        <v>0</v>
      </c>
      <c r="J14" s="263"/>
      <c r="K14" s="264"/>
      <c r="L14" s="262">
        <f t="shared" si="2"/>
        <v>0</v>
      </c>
      <c r="M14" s="273"/>
      <c r="N14" s="265"/>
      <c r="O14" s="266">
        <f t="shared" si="3"/>
        <v>0</v>
      </c>
      <c r="P14" s="213"/>
      <c r="Q14" s="214"/>
      <c r="R14" s="214"/>
      <c r="S14" s="214"/>
      <c r="T14" s="214"/>
      <c r="U14" s="214"/>
      <c r="V14" s="214"/>
      <c r="W14" s="214"/>
      <c r="X14" s="215"/>
      <c r="Y14" s="298"/>
      <c r="Z14" s="299"/>
      <c r="AA14" s="300"/>
      <c r="AB14" s="330"/>
      <c r="AC14" s="331"/>
      <c r="AD14" s="332"/>
      <c r="AE14" s="213"/>
      <c r="AF14" s="228"/>
      <c r="AG14" s="229"/>
      <c r="AH14" s="230"/>
      <c r="AI14" s="231"/>
      <c r="AJ14" s="286"/>
      <c r="AK14" s="313"/>
      <c r="AL14" s="314"/>
      <c r="AM14" s="315"/>
      <c r="AN14" s="316"/>
      <c r="AO14" s="344"/>
      <c r="AP14" s="344"/>
      <c r="AQ14" s="330"/>
      <c r="AR14" s="332"/>
    </row>
    <row r="15" spans="1:44" s="14" customFormat="1" ht="30" customHeight="1" x14ac:dyDescent="0.25">
      <c r="A15" s="15"/>
      <c r="B15" s="16"/>
      <c r="C15" s="17"/>
      <c r="D15" s="267"/>
      <c r="E15" s="268"/>
      <c r="F15" s="260">
        <f t="shared" si="0"/>
        <v>0</v>
      </c>
      <c r="G15" s="261"/>
      <c r="H15" s="261"/>
      <c r="I15" s="262">
        <f t="shared" si="1"/>
        <v>0</v>
      </c>
      <c r="J15" s="263"/>
      <c r="K15" s="264"/>
      <c r="L15" s="262">
        <f t="shared" si="2"/>
        <v>0</v>
      </c>
      <c r="M15" s="273"/>
      <c r="N15" s="265"/>
      <c r="O15" s="266">
        <f t="shared" si="3"/>
        <v>0</v>
      </c>
      <c r="P15" s="213"/>
      <c r="Q15" s="214"/>
      <c r="R15" s="214"/>
      <c r="S15" s="214"/>
      <c r="T15" s="214"/>
      <c r="U15" s="214"/>
      <c r="V15" s="214"/>
      <c r="W15" s="214"/>
      <c r="X15" s="215"/>
      <c r="Y15" s="298"/>
      <c r="Z15" s="299"/>
      <c r="AA15" s="300"/>
      <c r="AB15" s="330"/>
      <c r="AC15" s="331"/>
      <c r="AD15" s="332"/>
      <c r="AE15" s="213"/>
      <c r="AF15" s="228"/>
      <c r="AG15" s="229"/>
      <c r="AH15" s="230"/>
      <c r="AI15" s="231"/>
      <c r="AJ15" s="286"/>
      <c r="AK15" s="313"/>
      <c r="AL15" s="314"/>
      <c r="AM15" s="315"/>
      <c r="AN15" s="316"/>
      <c r="AO15" s="344"/>
      <c r="AP15" s="344"/>
      <c r="AQ15" s="330"/>
      <c r="AR15" s="332"/>
    </row>
    <row r="16" spans="1:44" s="14" customFormat="1" ht="30" customHeight="1" x14ac:dyDescent="0.25">
      <c r="A16" s="15"/>
      <c r="B16" s="16"/>
      <c r="C16" s="17"/>
      <c r="D16" s="267"/>
      <c r="E16" s="268"/>
      <c r="F16" s="260">
        <f t="shared" si="0"/>
        <v>0</v>
      </c>
      <c r="G16" s="261"/>
      <c r="H16" s="261"/>
      <c r="I16" s="262">
        <f t="shared" si="1"/>
        <v>0</v>
      </c>
      <c r="J16" s="263"/>
      <c r="K16" s="264"/>
      <c r="L16" s="262">
        <f t="shared" si="2"/>
        <v>0</v>
      </c>
      <c r="M16" s="273"/>
      <c r="N16" s="265"/>
      <c r="O16" s="266">
        <f t="shared" si="3"/>
        <v>0</v>
      </c>
      <c r="P16" s="213"/>
      <c r="Q16" s="214"/>
      <c r="R16" s="214"/>
      <c r="S16" s="214"/>
      <c r="T16" s="214"/>
      <c r="U16" s="214"/>
      <c r="V16" s="214"/>
      <c r="W16" s="214"/>
      <c r="X16" s="215"/>
      <c r="Y16" s="298"/>
      <c r="Z16" s="299"/>
      <c r="AA16" s="300"/>
      <c r="AB16" s="330"/>
      <c r="AC16" s="331"/>
      <c r="AD16" s="332"/>
      <c r="AE16" s="213"/>
      <c r="AF16" s="228"/>
      <c r="AG16" s="229"/>
      <c r="AH16" s="230"/>
      <c r="AI16" s="231"/>
      <c r="AJ16" s="286"/>
      <c r="AK16" s="313"/>
      <c r="AL16" s="314"/>
      <c r="AM16" s="315"/>
      <c r="AN16" s="316"/>
      <c r="AO16" s="344"/>
      <c r="AP16" s="344"/>
      <c r="AQ16" s="330"/>
      <c r="AR16" s="332"/>
    </row>
    <row r="17" spans="1:44" s="14" customFormat="1" ht="30" customHeight="1" x14ac:dyDescent="0.25">
      <c r="A17" s="15"/>
      <c r="B17" s="16"/>
      <c r="C17" s="17"/>
      <c r="D17" s="267"/>
      <c r="E17" s="268"/>
      <c r="F17" s="260">
        <f t="shared" si="0"/>
        <v>0</v>
      </c>
      <c r="G17" s="261"/>
      <c r="H17" s="261"/>
      <c r="I17" s="262">
        <f t="shared" si="1"/>
        <v>0</v>
      </c>
      <c r="J17" s="263"/>
      <c r="K17" s="264"/>
      <c r="L17" s="262">
        <f t="shared" si="2"/>
        <v>0</v>
      </c>
      <c r="M17" s="274"/>
      <c r="N17" s="265"/>
      <c r="O17" s="266">
        <f t="shared" si="3"/>
        <v>0</v>
      </c>
      <c r="P17" s="213"/>
      <c r="Q17" s="214"/>
      <c r="R17" s="214"/>
      <c r="S17" s="214"/>
      <c r="T17" s="214"/>
      <c r="U17" s="214"/>
      <c r="V17" s="214"/>
      <c r="W17" s="214"/>
      <c r="X17" s="215"/>
      <c r="Y17" s="298"/>
      <c r="Z17" s="299"/>
      <c r="AA17" s="300"/>
      <c r="AB17" s="330"/>
      <c r="AC17" s="331"/>
      <c r="AD17" s="332"/>
      <c r="AE17" s="213"/>
      <c r="AF17" s="228"/>
      <c r="AG17" s="229"/>
      <c r="AH17" s="230"/>
      <c r="AI17" s="231"/>
      <c r="AJ17" s="286"/>
      <c r="AK17" s="313"/>
      <c r="AL17" s="314"/>
      <c r="AM17" s="315"/>
      <c r="AN17" s="316"/>
      <c r="AO17" s="344"/>
      <c r="AP17" s="344"/>
      <c r="AQ17" s="330"/>
      <c r="AR17" s="332"/>
    </row>
    <row r="18" spans="1:44" s="14" customFormat="1" ht="30" customHeight="1" x14ac:dyDescent="0.25">
      <c r="A18" s="15"/>
      <c r="B18" s="16"/>
      <c r="C18" s="17"/>
      <c r="D18" s="267"/>
      <c r="E18" s="268"/>
      <c r="F18" s="260">
        <f t="shared" si="0"/>
        <v>0</v>
      </c>
      <c r="G18" s="261"/>
      <c r="H18" s="261"/>
      <c r="I18" s="262">
        <f t="shared" si="1"/>
        <v>0</v>
      </c>
      <c r="J18" s="263"/>
      <c r="K18" s="264"/>
      <c r="L18" s="262">
        <f t="shared" si="2"/>
        <v>0</v>
      </c>
      <c r="M18" s="274"/>
      <c r="N18" s="265"/>
      <c r="O18" s="266">
        <f t="shared" si="3"/>
        <v>0</v>
      </c>
      <c r="P18" s="213"/>
      <c r="Q18" s="214"/>
      <c r="R18" s="214"/>
      <c r="S18" s="214"/>
      <c r="T18" s="214"/>
      <c r="U18" s="214"/>
      <c r="V18" s="214"/>
      <c r="W18" s="214"/>
      <c r="X18" s="215"/>
      <c r="Y18" s="298"/>
      <c r="Z18" s="299"/>
      <c r="AA18" s="300"/>
      <c r="AB18" s="330"/>
      <c r="AC18" s="331"/>
      <c r="AD18" s="332"/>
      <c r="AE18" s="213"/>
      <c r="AF18" s="228"/>
      <c r="AG18" s="229"/>
      <c r="AH18" s="230"/>
      <c r="AI18" s="231"/>
      <c r="AJ18" s="286"/>
      <c r="AK18" s="313"/>
      <c r="AL18" s="314"/>
      <c r="AM18" s="315"/>
      <c r="AN18" s="316"/>
      <c r="AO18" s="344"/>
      <c r="AP18" s="344"/>
      <c r="AQ18" s="330"/>
      <c r="AR18" s="332"/>
    </row>
    <row r="19" spans="1:44" s="14" customFormat="1" ht="30" customHeight="1" x14ac:dyDescent="0.25">
      <c r="A19" s="15"/>
      <c r="B19" s="16"/>
      <c r="C19" s="17"/>
      <c r="D19" s="267"/>
      <c r="E19" s="268"/>
      <c r="F19" s="260">
        <f t="shared" si="0"/>
        <v>0</v>
      </c>
      <c r="G19" s="261"/>
      <c r="H19" s="261"/>
      <c r="I19" s="262">
        <f t="shared" si="1"/>
        <v>0</v>
      </c>
      <c r="J19" s="263"/>
      <c r="K19" s="264"/>
      <c r="L19" s="262">
        <f t="shared" si="2"/>
        <v>0</v>
      </c>
      <c r="M19" s="274"/>
      <c r="N19" s="265"/>
      <c r="O19" s="266">
        <f t="shared" si="3"/>
        <v>0</v>
      </c>
      <c r="P19" s="213"/>
      <c r="Q19" s="214"/>
      <c r="R19" s="214"/>
      <c r="S19" s="214"/>
      <c r="T19" s="214"/>
      <c r="U19" s="214"/>
      <c r="V19" s="214"/>
      <c r="W19" s="214"/>
      <c r="X19" s="215"/>
      <c r="Y19" s="298"/>
      <c r="Z19" s="299"/>
      <c r="AA19" s="300"/>
      <c r="AB19" s="330"/>
      <c r="AC19" s="331"/>
      <c r="AD19" s="332"/>
      <c r="AE19" s="213"/>
      <c r="AF19" s="228"/>
      <c r="AG19" s="229"/>
      <c r="AH19" s="230"/>
      <c r="AI19" s="231"/>
      <c r="AJ19" s="286"/>
      <c r="AK19" s="313"/>
      <c r="AL19" s="314"/>
      <c r="AM19" s="315"/>
      <c r="AN19" s="316"/>
      <c r="AO19" s="344"/>
      <c r="AP19" s="344"/>
      <c r="AQ19" s="330"/>
      <c r="AR19" s="332"/>
    </row>
    <row r="20" spans="1:44" s="14" customFormat="1" ht="30" customHeight="1" x14ac:dyDescent="0.25">
      <c r="A20" s="15"/>
      <c r="B20" s="16"/>
      <c r="C20" s="17"/>
      <c r="D20" s="267"/>
      <c r="E20" s="268"/>
      <c r="F20" s="260">
        <f t="shared" si="0"/>
        <v>0</v>
      </c>
      <c r="G20" s="261"/>
      <c r="H20" s="261"/>
      <c r="I20" s="262">
        <f t="shared" si="1"/>
        <v>0</v>
      </c>
      <c r="J20" s="263"/>
      <c r="K20" s="264"/>
      <c r="L20" s="262">
        <f t="shared" si="2"/>
        <v>0</v>
      </c>
      <c r="M20" s="274"/>
      <c r="N20" s="265"/>
      <c r="O20" s="266">
        <f t="shared" si="3"/>
        <v>0</v>
      </c>
      <c r="P20" s="213"/>
      <c r="Q20" s="214"/>
      <c r="R20" s="214"/>
      <c r="S20" s="214"/>
      <c r="T20" s="214"/>
      <c r="U20" s="214"/>
      <c r="V20" s="214"/>
      <c r="W20" s="214"/>
      <c r="X20" s="215"/>
      <c r="Y20" s="298"/>
      <c r="Z20" s="299"/>
      <c r="AA20" s="300"/>
      <c r="AB20" s="330"/>
      <c r="AC20" s="331"/>
      <c r="AD20" s="332"/>
      <c r="AE20" s="213"/>
      <c r="AF20" s="228"/>
      <c r="AG20" s="229"/>
      <c r="AH20" s="230"/>
      <c r="AI20" s="231"/>
      <c r="AJ20" s="286"/>
      <c r="AK20" s="313"/>
      <c r="AL20" s="314"/>
      <c r="AM20" s="315"/>
      <c r="AN20" s="316"/>
      <c r="AO20" s="344"/>
      <c r="AP20" s="344"/>
      <c r="AQ20" s="330"/>
      <c r="AR20" s="332"/>
    </row>
    <row r="21" spans="1:44" s="14" customFormat="1" ht="30" customHeight="1" x14ac:dyDescent="0.25">
      <c r="A21" s="15"/>
      <c r="B21" s="16"/>
      <c r="C21" s="17"/>
      <c r="D21" s="267"/>
      <c r="E21" s="268"/>
      <c r="F21" s="260">
        <f t="shared" si="0"/>
        <v>0</v>
      </c>
      <c r="G21" s="261"/>
      <c r="H21" s="261"/>
      <c r="I21" s="262">
        <f t="shared" si="1"/>
        <v>0</v>
      </c>
      <c r="J21" s="263"/>
      <c r="K21" s="264"/>
      <c r="L21" s="262">
        <f t="shared" si="2"/>
        <v>0</v>
      </c>
      <c r="M21" s="274"/>
      <c r="N21" s="265"/>
      <c r="O21" s="266">
        <f t="shared" si="3"/>
        <v>0</v>
      </c>
      <c r="P21" s="213"/>
      <c r="Q21" s="214"/>
      <c r="R21" s="214"/>
      <c r="S21" s="214"/>
      <c r="T21" s="214"/>
      <c r="U21" s="214"/>
      <c r="V21" s="214"/>
      <c r="W21" s="214"/>
      <c r="X21" s="215"/>
      <c r="Y21" s="298"/>
      <c r="Z21" s="299"/>
      <c r="AA21" s="300"/>
      <c r="AB21" s="330"/>
      <c r="AC21" s="331"/>
      <c r="AD21" s="332"/>
      <c r="AE21" s="213"/>
      <c r="AF21" s="228"/>
      <c r="AG21" s="229"/>
      <c r="AH21" s="230"/>
      <c r="AI21" s="231"/>
      <c r="AJ21" s="286"/>
      <c r="AK21" s="313"/>
      <c r="AL21" s="314"/>
      <c r="AM21" s="315"/>
      <c r="AN21" s="316"/>
      <c r="AO21" s="344"/>
      <c r="AP21" s="344"/>
      <c r="AQ21" s="330"/>
      <c r="AR21" s="332"/>
    </row>
    <row r="22" spans="1:44" s="14" customFormat="1" ht="30" customHeight="1" x14ac:dyDescent="0.25">
      <c r="A22" s="15"/>
      <c r="B22" s="16"/>
      <c r="C22" s="17"/>
      <c r="D22" s="267"/>
      <c r="E22" s="268"/>
      <c r="F22" s="260">
        <f t="shared" si="0"/>
        <v>0</v>
      </c>
      <c r="G22" s="261"/>
      <c r="H22" s="261"/>
      <c r="I22" s="262">
        <f t="shared" si="1"/>
        <v>0</v>
      </c>
      <c r="J22" s="263"/>
      <c r="K22" s="264"/>
      <c r="L22" s="262">
        <f t="shared" si="2"/>
        <v>0</v>
      </c>
      <c r="M22" s="274"/>
      <c r="N22" s="265"/>
      <c r="O22" s="266">
        <f t="shared" si="3"/>
        <v>0</v>
      </c>
      <c r="P22" s="213"/>
      <c r="Q22" s="214"/>
      <c r="R22" s="214"/>
      <c r="S22" s="214"/>
      <c r="T22" s="214"/>
      <c r="U22" s="214"/>
      <c r="V22" s="214"/>
      <c r="W22" s="214"/>
      <c r="X22" s="215"/>
      <c r="Y22" s="298"/>
      <c r="Z22" s="299"/>
      <c r="AA22" s="300"/>
      <c r="AB22" s="330"/>
      <c r="AC22" s="331"/>
      <c r="AD22" s="332"/>
      <c r="AE22" s="213"/>
      <c r="AF22" s="228"/>
      <c r="AG22" s="229"/>
      <c r="AH22" s="230"/>
      <c r="AI22" s="231"/>
      <c r="AJ22" s="286"/>
      <c r="AK22" s="313"/>
      <c r="AL22" s="314"/>
      <c r="AM22" s="315"/>
      <c r="AN22" s="316"/>
      <c r="AO22" s="344"/>
      <c r="AP22" s="344"/>
      <c r="AQ22" s="330"/>
      <c r="AR22" s="332"/>
    </row>
    <row r="23" spans="1:44" s="14" customFormat="1" ht="30" customHeight="1" x14ac:dyDescent="0.25">
      <c r="A23" s="15"/>
      <c r="B23" s="16"/>
      <c r="C23" s="17"/>
      <c r="D23" s="267"/>
      <c r="E23" s="268"/>
      <c r="F23" s="260">
        <f t="shared" si="0"/>
        <v>0</v>
      </c>
      <c r="G23" s="261"/>
      <c r="H23" s="261"/>
      <c r="I23" s="262">
        <f t="shared" si="1"/>
        <v>0</v>
      </c>
      <c r="J23" s="263"/>
      <c r="K23" s="264"/>
      <c r="L23" s="262">
        <f t="shared" si="2"/>
        <v>0</v>
      </c>
      <c r="M23" s="274"/>
      <c r="N23" s="265"/>
      <c r="O23" s="266">
        <f t="shared" si="3"/>
        <v>0</v>
      </c>
      <c r="P23" s="213"/>
      <c r="Q23" s="214"/>
      <c r="R23" s="214"/>
      <c r="S23" s="214"/>
      <c r="T23" s="214"/>
      <c r="U23" s="214"/>
      <c r="V23" s="214"/>
      <c r="W23" s="214"/>
      <c r="X23" s="215"/>
      <c r="Y23" s="298"/>
      <c r="Z23" s="299"/>
      <c r="AA23" s="300"/>
      <c r="AB23" s="330"/>
      <c r="AC23" s="331"/>
      <c r="AD23" s="332"/>
      <c r="AE23" s="213"/>
      <c r="AF23" s="228"/>
      <c r="AG23" s="229"/>
      <c r="AH23" s="230"/>
      <c r="AI23" s="231"/>
      <c r="AJ23" s="286"/>
      <c r="AK23" s="313"/>
      <c r="AL23" s="314"/>
      <c r="AM23" s="315"/>
      <c r="AN23" s="316"/>
      <c r="AO23" s="344"/>
      <c r="AP23" s="344"/>
      <c r="AQ23" s="330"/>
      <c r="AR23" s="332"/>
    </row>
    <row r="24" spans="1:44" s="14" customFormat="1" ht="30" customHeight="1" x14ac:dyDescent="0.25">
      <c r="A24" s="15"/>
      <c r="B24" s="16"/>
      <c r="C24" s="17"/>
      <c r="D24" s="267"/>
      <c r="E24" s="268"/>
      <c r="F24" s="260">
        <f t="shared" si="0"/>
        <v>0</v>
      </c>
      <c r="G24" s="261"/>
      <c r="H24" s="261"/>
      <c r="I24" s="262">
        <f t="shared" si="1"/>
        <v>0</v>
      </c>
      <c r="J24" s="263"/>
      <c r="K24" s="264"/>
      <c r="L24" s="262">
        <f t="shared" si="2"/>
        <v>0</v>
      </c>
      <c r="M24" s="274"/>
      <c r="N24" s="265"/>
      <c r="O24" s="266">
        <f t="shared" si="3"/>
        <v>0</v>
      </c>
      <c r="P24" s="213"/>
      <c r="Q24" s="214"/>
      <c r="R24" s="214"/>
      <c r="S24" s="214"/>
      <c r="T24" s="214"/>
      <c r="U24" s="214"/>
      <c r="V24" s="214"/>
      <c r="W24" s="214"/>
      <c r="X24" s="215"/>
      <c r="Y24" s="298"/>
      <c r="Z24" s="299"/>
      <c r="AA24" s="300"/>
      <c r="AB24" s="330"/>
      <c r="AC24" s="331"/>
      <c r="AD24" s="332"/>
      <c r="AE24" s="213"/>
      <c r="AF24" s="228"/>
      <c r="AG24" s="229"/>
      <c r="AH24" s="230"/>
      <c r="AI24" s="231"/>
      <c r="AJ24" s="286"/>
      <c r="AK24" s="313"/>
      <c r="AL24" s="314"/>
      <c r="AM24" s="315"/>
      <c r="AN24" s="316"/>
      <c r="AO24" s="344"/>
      <c r="AP24" s="344"/>
      <c r="AQ24" s="330"/>
      <c r="AR24" s="332"/>
    </row>
    <row r="25" spans="1:44" s="14" customFormat="1" ht="30" customHeight="1" x14ac:dyDescent="0.25">
      <c r="A25" s="15"/>
      <c r="B25" s="16"/>
      <c r="C25" s="17"/>
      <c r="D25" s="267"/>
      <c r="E25" s="268"/>
      <c r="F25" s="260">
        <f t="shared" si="0"/>
        <v>0</v>
      </c>
      <c r="G25" s="261"/>
      <c r="H25" s="261"/>
      <c r="I25" s="262">
        <f t="shared" si="1"/>
        <v>0</v>
      </c>
      <c r="J25" s="263"/>
      <c r="K25" s="264"/>
      <c r="L25" s="262">
        <f t="shared" si="2"/>
        <v>0</v>
      </c>
      <c r="M25" s="274"/>
      <c r="N25" s="265"/>
      <c r="O25" s="266">
        <f t="shared" si="3"/>
        <v>0</v>
      </c>
      <c r="P25" s="213"/>
      <c r="Q25" s="214"/>
      <c r="R25" s="214"/>
      <c r="S25" s="214"/>
      <c r="T25" s="214"/>
      <c r="U25" s="214"/>
      <c r="V25" s="214"/>
      <c r="W25" s="214"/>
      <c r="X25" s="215"/>
      <c r="Y25" s="298"/>
      <c r="Z25" s="299"/>
      <c r="AA25" s="300"/>
      <c r="AB25" s="330"/>
      <c r="AC25" s="331"/>
      <c r="AD25" s="332"/>
      <c r="AE25" s="213"/>
      <c r="AF25" s="228"/>
      <c r="AG25" s="229"/>
      <c r="AH25" s="230"/>
      <c r="AI25" s="231"/>
      <c r="AJ25" s="286"/>
      <c r="AK25" s="313"/>
      <c r="AL25" s="314"/>
      <c r="AM25" s="315"/>
      <c r="AN25" s="316"/>
      <c r="AO25" s="344"/>
      <c r="AP25" s="344"/>
      <c r="AQ25" s="330"/>
      <c r="AR25" s="332"/>
    </row>
    <row r="26" spans="1:44" s="14" customFormat="1" ht="30" customHeight="1" x14ac:dyDescent="0.25">
      <c r="A26" s="15"/>
      <c r="B26" s="16"/>
      <c r="C26" s="17"/>
      <c r="D26" s="267"/>
      <c r="E26" s="268"/>
      <c r="F26" s="260">
        <f t="shared" si="0"/>
        <v>0</v>
      </c>
      <c r="G26" s="261"/>
      <c r="H26" s="261"/>
      <c r="I26" s="262">
        <f t="shared" si="1"/>
        <v>0</v>
      </c>
      <c r="J26" s="263"/>
      <c r="K26" s="264"/>
      <c r="L26" s="262">
        <f t="shared" si="2"/>
        <v>0</v>
      </c>
      <c r="M26" s="274"/>
      <c r="N26" s="265"/>
      <c r="O26" s="266">
        <f t="shared" si="3"/>
        <v>0</v>
      </c>
      <c r="P26" s="213"/>
      <c r="Q26" s="214"/>
      <c r="R26" s="214"/>
      <c r="S26" s="214"/>
      <c r="T26" s="214"/>
      <c r="U26" s="214"/>
      <c r="V26" s="214"/>
      <c r="W26" s="214"/>
      <c r="X26" s="215"/>
      <c r="Y26" s="298"/>
      <c r="Z26" s="299"/>
      <c r="AA26" s="300"/>
      <c r="AB26" s="330"/>
      <c r="AC26" s="331"/>
      <c r="AD26" s="332"/>
      <c r="AE26" s="213"/>
      <c r="AF26" s="228"/>
      <c r="AG26" s="229"/>
      <c r="AH26" s="230"/>
      <c r="AI26" s="231"/>
      <c r="AJ26" s="286"/>
      <c r="AK26" s="313"/>
      <c r="AL26" s="314"/>
      <c r="AM26" s="315"/>
      <c r="AN26" s="316"/>
      <c r="AO26" s="344"/>
      <c r="AP26" s="344"/>
      <c r="AQ26" s="330"/>
      <c r="AR26" s="332"/>
    </row>
    <row r="27" spans="1:44" s="14" customFormat="1" ht="30" customHeight="1" x14ac:dyDescent="0.25">
      <c r="A27" s="15"/>
      <c r="B27" s="16"/>
      <c r="C27" s="17"/>
      <c r="D27" s="267"/>
      <c r="E27" s="268"/>
      <c r="F27" s="260">
        <f t="shared" si="0"/>
        <v>0</v>
      </c>
      <c r="G27" s="261"/>
      <c r="H27" s="261"/>
      <c r="I27" s="262">
        <f t="shared" si="1"/>
        <v>0</v>
      </c>
      <c r="J27" s="263"/>
      <c r="K27" s="264"/>
      <c r="L27" s="262">
        <f t="shared" si="2"/>
        <v>0</v>
      </c>
      <c r="M27" s="274"/>
      <c r="N27" s="265"/>
      <c r="O27" s="266">
        <f t="shared" si="3"/>
        <v>0</v>
      </c>
      <c r="P27" s="213"/>
      <c r="Q27" s="214"/>
      <c r="R27" s="214"/>
      <c r="S27" s="214"/>
      <c r="T27" s="214"/>
      <c r="U27" s="214"/>
      <c r="V27" s="214"/>
      <c r="W27" s="214"/>
      <c r="X27" s="215"/>
      <c r="Y27" s="298"/>
      <c r="Z27" s="299"/>
      <c r="AA27" s="300"/>
      <c r="AB27" s="330"/>
      <c r="AC27" s="331"/>
      <c r="AD27" s="332"/>
      <c r="AE27" s="213"/>
      <c r="AF27" s="228"/>
      <c r="AG27" s="229"/>
      <c r="AH27" s="230"/>
      <c r="AI27" s="231"/>
      <c r="AJ27" s="286"/>
      <c r="AK27" s="313"/>
      <c r="AL27" s="314"/>
      <c r="AM27" s="315"/>
      <c r="AN27" s="316"/>
      <c r="AO27" s="344"/>
      <c r="AP27" s="344"/>
      <c r="AQ27" s="330"/>
      <c r="AR27" s="332"/>
    </row>
    <row r="28" spans="1:44" s="14" customFormat="1" ht="30" customHeight="1" x14ac:dyDescent="0.25">
      <c r="A28" s="15"/>
      <c r="B28" s="16"/>
      <c r="C28" s="17"/>
      <c r="D28" s="267"/>
      <c r="E28" s="268"/>
      <c r="F28" s="260">
        <f t="shared" si="0"/>
        <v>0</v>
      </c>
      <c r="G28" s="261"/>
      <c r="H28" s="261"/>
      <c r="I28" s="262">
        <f t="shared" si="1"/>
        <v>0</v>
      </c>
      <c r="J28" s="263"/>
      <c r="K28" s="264"/>
      <c r="L28" s="262">
        <f t="shared" si="2"/>
        <v>0</v>
      </c>
      <c r="M28" s="274"/>
      <c r="N28" s="265"/>
      <c r="O28" s="266">
        <f t="shared" si="3"/>
        <v>0</v>
      </c>
      <c r="P28" s="213"/>
      <c r="Q28" s="214"/>
      <c r="R28" s="214"/>
      <c r="S28" s="214"/>
      <c r="T28" s="214"/>
      <c r="U28" s="214"/>
      <c r="V28" s="214"/>
      <c r="W28" s="214"/>
      <c r="X28" s="215"/>
      <c r="Y28" s="298"/>
      <c r="Z28" s="299"/>
      <c r="AA28" s="300"/>
      <c r="AB28" s="330"/>
      <c r="AC28" s="331"/>
      <c r="AD28" s="332"/>
      <c r="AE28" s="213"/>
      <c r="AF28" s="228"/>
      <c r="AG28" s="229"/>
      <c r="AH28" s="230"/>
      <c r="AI28" s="231"/>
      <c r="AJ28" s="286"/>
      <c r="AK28" s="313"/>
      <c r="AL28" s="314"/>
      <c r="AM28" s="315"/>
      <c r="AN28" s="316"/>
      <c r="AO28" s="344"/>
      <c r="AP28" s="344"/>
      <c r="AQ28" s="330"/>
      <c r="AR28" s="332"/>
    </row>
    <row r="29" spans="1:44" s="14" customFormat="1" ht="30" customHeight="1" x14ac:dyDescent="0.25">
      <c r="A29" s="15"/>
      <c r="B29" s="16"/>
      <c r="C29" s="17"/>
      <c r="D29" s="267"/>
      <c r="E29" s="268"/>
      <c r="F29" s="260">
        <f t="shared" si="0"/>
        <v>0</v>
      </c>
      <c r="G29" s="261"/>
      <c r="H29" s="261"/>
      <c r="I29" s="262">
        <f t="shared" si="1"/>
        <v>0</v>
      </c>
      <c r="J29" s="263"/>
      <c r="K29" s="264"/>
      <c r="L29" s="262">
        <f t="shared" si="2"/>
        <v>0</v>
      </c>
      <c r="M29" s="274"/>
      <c r="N29" s="265"/>
      <c r="O29" s="266">
        <f t="shared" si="3"/>
        <v>0</v>
      </c>
      <c r="P29" s="213"/>
      <c r="Q29" s="214"/>
      <c r="R29" s="214"/>
      <c r="S29" s="214"/>
      <c r="T29" s="214"/>
      <c r="U29" s="214"/>
      <c r="V29" s="214"/>
      <c r="W29" s="214"/>
      <c r="X29" s="215"/>
      <c r="Y29" s="298"/>
      <c r="Z29" s="299"/>
      <c r="AA29" s="300"/>
      <c r="AB29" s="330"/>
      <c r="AC29" s="331"/>
      <c r="AD29" s="332"/>
      <c r="AE29" s="213"/>
      <c r="AF29" s="228"/>
      <c r="AG29" s="229"/>
      <c r="AH29" s="230"/>
      <c r="AI29" s="231"/>
      <c r="AJ29" s="286"/>
      <c r="AK29" s="313"/>
      <c r="AL29" s="314"/>
      <c r="AM29" s="315"/>
      <c r="AN29" s="316"/>
      <c r="AO29" s="344"/>
      <c r="AP29" s="344"/>
      <c r="AQ29" s="330"/>
      <c r="AR29" s="332"/>
    </row>
    <row r="30" spans="1:44" s="14" customFormat="1" ht="30" customHeight="1" x14ac:dyDescent="0.25">
      <c r="A30" s="15"/>
      <c r="B30" s="16"/>
      <c r="C30" s="17"/>
      <c r="D30" s="267"/>
      <c r="E30" s="268"/>
      <c r="F30" s="260">
        <f t="shared" si="0"/>
        <v>0</v>
      </c>
      <c r="G30" s="261"/>
      <c r="H30" s="261"/>
      <c r="I30" s="262">
        <f t="shared" si="1"/>
        <v>0</v>
      </c>
      <c r="J30" s="263"/>
      <c r="K30" s="264"/>
      <c r="L30" s="262">
        <f t="shared" si="2"/>
        <v>0</v>
      </c>
      <c r="M30" s="264"/>
      <c r="N30" s="265"/>
      <c r="O30" s="266">
        <f t="shared" si="3"/>
        <v>0</v>
      </c>
      <c r="P30" s="213"/>
      <c r="Q30" s="214"/>
      <c r="R30" s="214"/>
      <c r="S30" s="214"/>
      <c r="T30" s="214"/>
      <c r="U30" s="214"/>
      <c r="V30" s="214"/>
      <c r="W30" s="214"/>
      <c r="X30" s="215"/>
      <c r="Y30" s="298"/>
      <c r="Z30" s="299"/>
      <c r="AA30" s="300"/>
      <c r="AB30" s="330"/>
      <c r="AC30" s="331"/>
      <c r="AD30" s="332"/>
      <c r="AE30" s="213"/>
      <c r="AF30" s="228"/>
      <c r="AG30" s="229"/>
      <c r="AH30" s="230"/>
      <c r="AI30" s="231"/>
      <c r="AJ30" s="286"/>
      <c r="AK30" s="313"/>
      <c r="AL30" s="314"/>
      <c r="AM30" s="315"/>
      <c r="AN30" s="316"/>
      <c r="AO30" s="344"/>
      <c r="AP30" s="344"/>
      <c r="AQ30" s="330"/>
      <c r="AR30" s="332"/>
    </row>
    <row r="31" spans="1:44" s="14" customFormat="1" ht="30" customHeight="1" x14ac:dyDescent="0.25">
      <c r="A31" s="15"/>
      <c r="B31" s="16"/>
      <c r="C31" s="17"/>
      <c r="D31" s="267"/>
      <c r="E31" s="268"/>
      <c r="F31" s="260">
        <f t="shared" si="0"/>
        <v>0</v>
      </c>
      <c r="G31" s="261"/>
      <c r="H31" s="261"/>
      <c r="I31" s="262">
        <f t="shared" si="1"/>
        <v>0</v>
      </c>
      <c r="J31" s="263"/>
      <c r="K31" s="264"/>
      <c r="L31" s="262">
        <f>L30+J31-K31</f>
        <v>0</v>
      </c>
      <c r="M31" s="264"/>
      <c r="N31" s="265"/>
      <c r="O31" s="266">
        <f t="shared" si="3"/>
        <v>0</v>
      </c>
      <c r="P31" s="213"/>
      <c r="Q31" s="214"/>
      <c r="R31" s="214"/>
      <c r="S31" s="214"/>
      <c r="T31" s="214"/>
      <c r="U31" s="214"/>
      <c r="V31" s="214"/>
      <c r="W31" s="214"/>
      <c r="X31" s="215"/>
      <c r="Y31" s="298"/>
      <c r="Z31" s="299"/>
      <c r="AA31" s="300"/>
      <c r="AB31" s="330"/>
      <c r="AC31" s="331"/>
      <c r="AD31" s="332"/>
      <c r="AE31" s="213"/>
      <c r="AF31" s="228"/>
      <c r="AG31" s="229"/>
      <c r="AH31" s="230"/>
      <c r="AI31" s="231"/>
      <c r="AJ31" s="286"/>
      <c r="AK31" s="313"/>
      <c r="AL31" s="314"/>
      <c r="AM31" s="315"/>
      <c r="AN31" s="316"/>
      <c r="AO31" s="344"/>
      <c r="AP31" s="344"/>
      <c r="AQ31" s="330"/>
      <c r="AR31" s="332"/>
    </row>
    <row r="32" spans="1:44" s="14" customFormat="1" ht="30" customHeight="1" x14ac:dyDescent="0.25">
      <c r="A32" s="15"/>
      <c r="B32" s="16"/>
      <c r="C32" s="17"/>
      <c r="D32" s="267"/>
      <c r="E32" s="268"/>
      <c r="F32" s="260">
        <f t="shared" si="0"/>
        <v>0</v>
      </c>
      <c r="G32" s="261"/>
      <c r="H32" s="261"/>
      <c r="I32" s="262">
        <f t="shared" si="1"/>
        <v>0</v>
      </c>
      <c r="J32" s="263"/>
      <c r="K32" s="264"/>
      <c r="L32" s="262">
        <f t="shared" si="2"/>
        <v>0</v>
      </c>
      <c r="M32" s="264"/>
      <c r="N32" s="265"/>
      <c r="O32" s="266">
        <f>O31+M32-N32</f>
        <v>0</v>
      </c>
      <c r="P32" s="213"/>
      <c r="Q32" s="214"/>
      <c r="R32" s="214"/>
      <c r="S32" s="214"/>
      <c r="T32" s="214"/>
      <c r="U32" s="214"/>
      <c r="V32" s="214"/>
      <c r="W32" s="214"/>
      <c r="X32" s="215"/>
      <c r="Y32" s="298"/>
      <c r="Z32" s="299"/>
      <c r="AA32" s="300"/>
      <c r="AB32" s="330"/>
      <c r="AC32" s="331"/>
      <c r="AD32" s="332"/>
      <c r="AE32" s="213"/>
      <c r="AF32" s="228"/>
      <c r="AG32" s="229"/>
      <c r="AH32" s="230"/>
      <c r="AI32" s="231"/>
      <c r="AJ32" s="286"/>
      <c r="AK32" s="313"/>
      <c r="AL32" s="314"/>
      <c r="AM32" s="315"/>
      <c r="AN32" s="316"/>
      <c r="AO32" s="344"/>
      <c r="AP32" s="344"/>
      <c r="AQ32" s="330"/>
      <c r="AR32" s="332"/>
    </row>
    <row r="33" spans="1:44" s="14" customFormat="1" ht="30" customHeight="1" x14ac:dyDescent="0.25">
      <c r="A33" s="15"/>
      <c r="B33" s="16"/>
      <c r="C33" s="17"/>
      <c r="D33" s="267"/>
      <c r="E33" s="268"/>
      <c r="F33" s="260">
        <f t="shared" si="0"/>
        <v>0</v>
      </c>
      <c r="G33" s="261"/>
      <c r="H33" s="261"/>
      <c r="I33" s="262">
        <f t="shared" si="1"/>
        <v>0</v>
      </c>
      <c r="J33" s="263"/>
      <c r="K33" s="264"/>
      <c r="L33" s="262">
        <f t="shared" si="2"/>
        <v>0</v>
      </c>
      <c r="M33" s="264"/>
      <c r="N33" s="265"/>
      <c r="O33" s="266">
        <f t="shared" si="3"/>
        <v>0</v>
      </c>
      <c r="P33" s="213"/>
      <c r="Q33" s="214"/>
      <c r="R33" s="214"/>
      <c r="S33" s="214"/>
      <c r="T33" s="214"/>
      <c r="U33" s="214"/>
      <c r="V33" s="214"/>
      <c r="W33" s="214"/>
      <c r="X33" s="215"/>
      <c r="Y33" s="298"/>
      <c r="Z33" s="299"/>
      <c r="AA33" s="300"/>
      <c r="AB33" s="330"/>
      <c r="AC33" s="331"/>
      <c r="AD33" s="332"/>
      <c r="AE33" s="213"/>
      <c r="AF33" s="228"/>
      <c r="AG33" s="229"/>
      <c r="AH33" s="230"/>
      <c r="AI33" s="231"/>
      <c r="AJ33" s="286"/>
      <c r="AK33" s="313"/>
      <c r="AL33" s="314"/>
      <c r="AM33" s="315"/>
      <c r="AN33" s="316"/>
      <c r="AO33" s="344"/>
      <c r="AP33" s="344"/>
      <c r="AQ33" s="330"/>
      <c r="AR33" s="332"/>
    </row>
    <row r="34" spans="1:44" s="14" customFormat="1" ht="30" customHeight="1" x14ac:dyDescent="0.25">
      <c r="A34" s="15"/>
      <c r="B34" s="16"/>
      <c r="C34" s="17"/>
      <c r="D34" s="267"/>
      <c r="E34" s="268"/>
      <c r="F34" s="260">
        <f>F33+D34-E34</f>
        <v>0</v>
      </c>
      <c r="G34" s="261"/>
      <c r="H34" s="261"/>
      <c r="I34" s="262">
        <f t="shared" si="1"/>
        <v>0</v>
      </c>
      <c r="J34" s="263"/>
      <c r="K34" s="264"/>
      <c r="L34" s="262">
        <f t="shared" si="2"/>
        <v>0</v>
      </c>
      <c r="M34" s="264"/>
      <c r="N34" s="265"/>
      <c r="O34" s="266">
        <f t="shared" si="3"/>
        <v>0</v>
      </c>
      <c r="P34" s="213"/>
      <c r="Q34" s="214"/>
      <c r="R34" s="214"/>
      <c r="S34" s="214"/>
      <c r="T34" s="214"/>
      <c r="U34" s="214"/>
      <c r="V34" s="214"/>
      <c r="W34" s="214"/>
      <c r="X34" s="215"/>
      <c r="Y34" s="298"/>
      <c r="Z34" s="299"/>
      <c r="AA34" s="300"/>
      <c r="AB34" s="330"/>
      <c r="AC34" s="331"/>
      <c r="AD34" s="332"/>
      <c r="AE34" s="213"/>
      <c r="AF34" s="228"/>
      <c r="AG34" s="229"/>
      <c r="AH34" s="230"/>
      <c r="AI34" s="231"/>
      <c r="AJ34" s="286"/>
      <c r="AK34" s="313"/>
      <c r="AL34" s="314"/>
      <c r="AM34" s="315"/>
      <c r="AN34" s="316"/>
      <c r="AO34" s="344"/>
      <c r="AP34" s="344"/>
      <c r="AQ34" s="330"/>
      <c r="AR34" s="332"/>
    </row>
    <row r="35" spans="1:44" s="14" customFormat="1" ht="30" customHeight="1" x14ac:dyDescent="0.25">
      <c r="A35" s="15"/>
      <c r="B35" s="16"/>
      <c r="C35" s="17"/>
      <c r="D35" s="267"/>
      <c r="E35" s="268"/>
      <c r="F35" s="260">
        <f t="shared" si="0"/>
        <v>0</v>
      </c>
      <c r="G35" s="261"/>
      <c r="H35" s="261"/>
      <c r="I35" s="262">
        <f>I34+G35-H35</f>
        <v>0</v>
      </c>
      <c r="J35" s="263"/>
      <c r="K35" s="264"/>
      <c r="L35" s="262">
        <f t="shared" si="2"/>
        <v>0</v>
      </c>
      <c r="M35" s="274"/>
      <c r="N35" s="265"/>
      <c r="O35" s="266">
        <f t="shared" si="3"/>
        <v>0</v>
      </c>
      <c r="P35" s="213"/>
      <c r="Q35" s="214"/>
      <c r="R35" s="214"/>
      <c r="S35" s="214"/>
      <c r="T35" s="214"/>
      <c r="U35" s="214"/>
      <c r="V35" s="214"/>
      <c r="W35" s="214"/>
      <c r="X35" s="215"/>
      <c r="Y35" s="298"/>
      <c r="Z35" s="299"/>
      <c r="AA35" s="300"/>
      <c r="AB35" s="330"/>
      <c r="AC35" s="331"/>
      <c r="AD35" s="332"/>
      <c r="AE35" s="213"/>
      <c r="AF35" s="228"/>
      <c r="AG35" s="229"/>
      <c r="AH35" s="230"/>
      <c r="AI35" s="231"/>
      <c r="AJ35" s="286"/>
      <c r="AK35" s="313"/>
      <c r="AL35" s="314"/>
      <c r="AM35" s="315"/>
      <c r="AN35" s="316"/>
      <c r="AO35" s="344"/>
      <c r="AP35" s="344"/>
      <c r="AQ35" s="330"/>
      <c r="AR35" s="332"/>
    </row>
    <row r="36" spans="1:44" s="14" customFormat="1" ht="30" customHeight="1" x14ac:dyDescent="0.25">
      <c r="A36" s="15"/>
      <c r="B36" s="16"/>
      <c r="C36" s="17"/>
      <c r="D36" s="267"/>
      <c r="E36" s="268"/>
      <c r="F36" s="260">
        <f t="shared" si="0"/>
        <v>0</v>
      </c>
      <c r="G36" s="261"/>
      <c r="H36" s="261"/>
      <c r="I36" s="262">
        <f t="shared" si="1"/>
        <v>0</v>
      </c>
      <c r="J36" s="263"/>
      <c r="K36" s="264"/>
      <c r="L36" s="262">
        <f t="shared" si="2"/>
        <v>0</v>
      </c>
      <c r="M36" s="274"/>
      <c r="N36" s="265"/>
      <c r="O36" s="266">
        <f t="shared" si="3"/>
        <v>0</v>
      </c>
      <c r="P36" s="213"/>
      <c r="Q36" s="214"/>
      <c r="R36" s="214"/>
      <c r="S36" s="214"/>
      <c r="T36" s="214"/>
      <c r="U36" s="214"/>
      <c r="V36" s="214"/>
      <c r="W36" s="214"/>
      <c r="X36" s="215"/>
      <c r="Y36" s="298"/>
      <c r="Z36" s="299"/>
      <c r="AA36" s="300"/>
      <c r="AB36" s="330"/>
      <c r="AC36" s="331"/>
      <c r="AD36" s="332"/>
      <c r="AE36" s="213"/>
      <c r="AF36" s="228"/>
      <c r="AG36" s="229"/>
      <c r="AH36" s="230"/>
      <c r="AI36" s="231"/>
      <c r="AJ36" s="286"/>
      <c r="AK36" s="313"/>
      <c r="AL36" s="314"/>
      <c r="AM36" s="315"/>
      <c r="AN36" s="316"/>
      <c r="AO36" s="344"/>
      <c r="AP36" s="344"/>
      <c r="AQ36" s="330"/>
      <c r="AR36" s="332"/>
    </row>
    <row r="37" spans="1:44" s="14" customFormat="1" ht="30" customHeight="1" thickBot="1" x14ac:dyDescent="0.3">
      <c r="A37" s="18"/>
      <c r="B37" s="19"/>
      <c r="C37" s="20"/>
      <c r="D37" s="275"/>
      <c r="E37" s="276"/>
      <c r="F37" s="260">
        <f t="shared" si="0"/>
        <v>0</v>
      </c>
      <c r="G37" s="277"/>
      <c r="H37" s="277"/>
      <c r="I37" s="262">
        <f t="shared" si="1"/>
        <v>0</v>
      </c>
      <c r="J37" s="278"/>
      <c r="K37" s="278"/>
      <c r="L37" s="262">
        <f t="shared" si="2"/>
        <v>0</v>
      </c>
      <c r="M37" s="279"/>
      <c r="N37" s="280"/>
      <c r="O37" s="266">
        <f t="shared" si="3"/>
        <v>0</v>
      </c>
      <c r="P37" s="216"/>
      <c r="Q37" s="217"/>
      <c r="R37" s="217"/>
      <c r="S37" s="217"/>
      <c r="T37" s="217"/>
      <c r="U37" s="217"/>
      <c r="V37" s="217"/>
      <c r="W37" s="217"/>
      <c r="X37" s="218"/>
      <c r="Y37" s="301"/>
      <c r="Z37" s="302"/>
      <c r="AA37" s="303"/>
      <c r="AB37" s="333"/>
      <c r="AC37" s="334"/>
      <c r="AD37" s="335"/>
      <c r="AE37" s="216"/>
      <c r="AF37" s="232"/>
      <c r="AG37" s="233"/>
      <c r="AH37" s="234"/>
      <c r="AI37" s="235"/>
      <c r="AJ37" s="287"/>
      <c r="AK37" s="317"/>
      <c r="AL37" s="318"/>
      <c r="AM37" s="319"/>
      <c r="AN37" s="320"/>
      <c r="AO37" s="345"/>
      <c r="AP37" s="345"/>
      <c r="AQ37" s="333"/>
      <c r="AR37" s="335"/>
    </row>
    <row r="38" spans="1:44" s="5" customFormat="1" ht="23.1" customHeight="1" x14ac:dyDescent="0.25">
      <c r="A38" s="21"/>
      <c r="B38" s="22"/>
      <c r="C38" s="23" t="s">
        <v>7</v>
      </c>
      <c r="D38" s="87"/>
      <c r="E38" s="88"/>
      <c r="F38" s="88"/>
      <c r="G38" s="88"/>
      <c r="H38" s="88"/>
      <c r="I38" s="88"/>
      <c r="J38" s="89"/>
      <c r="K38" s="88"/>
      <c r="L38" s="88"/>
      <c r="M38" s="88"/>
      <c r="N38" s="88"/>
      <c r="O38" s="90"/>
      <c r="P38" s="219">
        <f>SUM(P8:P37)</f>
        <v>0</v>
      </c>
      <c r="Q38" s="220">
        <f>SUM(Q8:Q37)</f>
        <v>0</v>
      </c>
      <c r="R38" s="220">
        <f t="shared" ref="R38:AD38" si="4">SUM(R8:R37)</f>
        <v>0</v>
      </c>
      <c r="S38" s="220">
        <f t="shared" si="4"/>
        <v>0</v>
      </c>
      <c r="T38" s="220">
        <f t="shared" si="4"/>
        <v>0</v>
      </c>
      <c r="U38" s="220">
        <f t="shared" si="4"/>
        <v>0</v>
      </c>
      <c r="V38" s="220">
        <f t="shared" si="4"/>
        <v>0</v>
      </c>
      <c r="W38" s="220">
        <f t="shared" si="4"/>
        <v>0</v>
      </c>
      <c r="X38" s="212">
        <f t="shared" si="4"/>
        <v>0</v>
      </c>
      <c r="Y38" s="304">
        <f t="shared" si="4"/>
        <v>0</v>
      </c>
      <c r="Z38" s="304">
        <f t="shared" si="4"/>
        <v>0</v>
      </c>
      <c r="AA38" s="305">
        <f t="shared" si="4"/>
        <v>0</v>
      </c>
      <c r="AB38" s="336">
        <f t="shared" si="4"/>
        <v>0</v>
      </c>
      <c r="AC38" s="337">
        <f t="shared" si="4"/>
        <v>0</v>
      </c>
      <c r="AD38" s="338">
        <f t="shared" si="4"/>
        <v>0</v>
      </c>
      <c r="AE38" s="236">
        <f>SUM(AE8:AE37)</f>
        <v>0</v>
      </c>
      <c r="AF38" s="237">
        <f>SUM(AF8:AF37)</f>
        <v>0</v>
      </c>
      <c r="AG38" s="237">
        <f t="shared" ref="AG38:AQ38" si="5">SUM(AG8:AG37)</f>
        <v>0</v>
      </c>
      <c r="AH38" s="237">
        <f t="shared" si="5"/>
        <v>0</v>
      </c>
      <c r="AI38" s="238">
        <f t="shared" si="5"/>
        <v>0</v>
      </c>
      <c r="AJ38" s="288">
        <f t="shared" si="5"/>
        <v>0</v>
      </c>
      <c r="AK38" s="309">
        <f>SUM(AK8:AK37)</f>
        <v>0</v>
      </c>
      <c r="AL38" s="304">
        <f t="shared" si="5"/>
        <v>0</v>
      </c>
      <c r="AM38" s="321">
        <f t="shared" si="5"/>
        <v>0</v>
      </c>
      <c r="AN38" s="305">
        <f t="shared" si="5"/>
        <v>0</v>
      </c>
      <c r="AO38" s="336">
        <f t="shared" si="5"/>
        <v>0</v>
      </c>
      <c r="AP38" s="337">
        <f t="shared" si="5"/>
        <v>0</v>
      </c>
      <c r="AQ38" s="337">
        <f t="shared" si="5"/>
        <v>0</v>
      </c>
      <c r="AR38" s="338">
        <f>SUM(AR8:AR37)</f>
        <v>0</v>
      </c>
    </row>
    <row r="39" spans="1:44" s="5" customFormat="1" ht="6" customHeight="1" thickBot="1" x14ac:dyDescent="0.3">
      <c r="A39" s="119" t="s">
        <v>6</v>
      </c>
      <c r="B39" s="120"/>
      <c r="C39" s="121"/>
      <c r="D39" s="91" t="s">
        <v>6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  <c r="P39" s="97" t="s">
        <v>6</v>
      </c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8"/>
      <c r="AE39" s="94" t="s">
        <v>6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6"/>
    </row>
    <row r="40" spans="1:44" s="5" customFormat="1" ht="22.5" customHeight="1" thickBot="1" x14ac:dyDescent="0.3">
      <c r="A40" s="122" t="s">
        <v>79</v>
      </c>
      <c r="B40" s="123"/>
      <c r="C40" s="124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221">
        <f>SUM(P38:X38)</f>
        <v>0</v>
      </c>
      <c r="Q40" s="222"/>
      <c r="R40" s="222"/>
      <c r="S40" s="222"/>
      <c r="T40" s="222"/>
      <c r="U40" s="222"/>
      <c r="V40" s="222"/>
      <c r="W40" s="222"/>
      <c r="X40" s="223"/>
      <c r="Y40" s="306">
        <f>SUM(Y38:AA38)</f>
        <v>0</v>
      </c>
      <c r="Z40" s="307"/>
      <c r="AA40" s="308"/>
      <c r="AB40" s="339">
        <f>SUM(AB38:AD38)</f>
        <v>0</v>
      </c>
      <c r="AC40" s="340"/>
      <c r="AD40" s="341"/>
      <c r="AE40" s="221">
        <f>SUM(AE38:AI38)</f>
        <v>0</v>
      </c>
      <c r="AF40" s="222"/>
      <c r="AG40" s="222"/>
      <c r="AH40" s="222"/>
      <c r="AI40" s="223"/>
      <c r="AJ40" s="289">
        <f>SUM(AJ38)</f>
        <v>0</v>
      </c>
      <c r="AK40" s="306">
        <f>SUM(AK38:AN38)</f>
        <v>0</v>
      </c>
      <c r="AL40" s="307"/>
      <c r="AM40" s="307"/>
      <c r="AN40" s="308"/>
      <c r="AO40" s="348">
        <f>SUM(AO38:AR38)</f>
        <v>0</v>
      </c>
      <c r="AP40" s="349"/>
      <c r="AQ40" s="349"/>
      <c r="AR40" s="350"/>
    </row>
    <row r="41" spans="1:44" s="14" customFormat="1" ht="30" customHeight="1" thickBot="1" x14ac:dyDescent="0.3">
      <c r="A41" s="114" t="s">
        <v>8</v>
      </c>
      <c r="B41" s="115"/>
      <c r="C41" s="116"/>
      <c r="D41" s="24"/>
      <c r="E41" s="25"/>
      <c r="F41" s="26">
        <f>F37</f>
        <v>0</v>
      </c>
      <c r="G41" s="27"/>
      <c r="H41" s="25"/>
      <c r="I41" s="26">
        <f>I37</f>
        <v>0</v>
      </c>
      <c r="J41" s="27"/>
      <c r="K41" s="25"/>
      <c r="L41" s="26">
        <f>L37</f>
        <v>0</v>
      </c>
      <c r="M41" s="27"/>
      <c r="N41" s="25"/>
      <c r="O41" s="28">
        <f>O37</f>
        <v>0</v>
      </c>
      <c r="P41" s="135">
        <f>SUM(P40:AD40)</f>
        <v>0</v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7"/>
      <c r="AE41" s="135">
        <f>SUM(AE40:AR40)</f>
        <v>0</v>
      </c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7"/>
    </row>
    <row r="42" spans="1:44" s="5" customFormat="1" ht="12.95" customHeight="1" thickBot="1" x14ac:dyDescent="0.3">
      <c r="A42" s="29" t="s">
        <v>6</v>
      </c>
      <c r="B42" s="29"/>
      <c r="C42" s="29" t="s">
        <v>6</v>
      </c>
      <c r="D42" s="29" t="s">
        <v>6</v>
      </c>
      <c r="E42" s="29" t="s">
        <v>6</v>
      </c>
      <c r="F42" s="29" t="s">
        <v>6</v>
      </c>
      <c r="G42" s="29" t="s">
        <v>6</v>
      </c>
      <c r="H42" s="29" t="s">
        <v>6</v>
      </c>
      <c r="I42" s="29" t="s">
        <v>6</v>
      </c>
      <c r="J42" s="29"/>
      <c r="K42" s="29"/>
      <c r="L42" s="29"/>
      <c r="M42" s="29" t="s">
        <v>6</v>
      </c>
      <c r="N42" s="29"/>
      <c r="O42" s="29"/>
      <c r="P42" s="29" t="s">
        <v>6</v>
      </c>
      <c r="Q42" s="29"/>
      <c r="R42" s="29"/>
      <c r="S42" s="29"/>
      <c r="T42" s="29"/>
      <c r="U42" s="29"/>
      <c r="V42" s="29"/>
      <c r="W42" s="29"/>
      <c r="X42" s="29"/>
      <c r="Y42" s="29" t="s">
        <v>6</v>
      </c>
      <c r="Z42" s="29"/>
      <c r="AA42" s="29"/>
      <c r="AB42" s="29"/>
      <c r="AC42" s="29"/>
      <c r="AD42" s="29" t="s">
        <v>6</v>
      </c>
      <c r="AE42" s="29" t="s">
        <v>6</v>
      </c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 t="s">
        <v>6</v>
      </c>
    </row>
    <row r="43" spans="1:44" s="5" customFormat="1" ht="30" customHeight="1" x14ac:dyDescent="0.25">
      <c r="A43" s="30"/>
      <c r="B43" s="31"/>
      <c r="C43" s="32" t="s">
        <v>21</v>
      </c>
      <c r="D43" s="129">
        <f>AE41</f>
        <v>0</v>
      </c>
      <c r="E43" s="129"/>
      <c r="F43" s="130"/>
      <c r="G43" s="33"/>
      <c r="H43" s="34"/>
      <c r="I43" s="35"/>
      <c r="J43" s="36"/>
      <c r="K43" s="36"/>
      <c r="L43" s="36"/>
      <c r="M43" s="34"/>
      <c r="N43" s="34"/>
      <c r="O43" s="34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29" t="s">
        <v>6</v>
      </c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 t="s">
        <v>6</v>
      </c>
    </row>
    <row r="44" spans="1:44" s="5" customFormat="1" ht="30" customHeight="1" x14ac:dyDescent="0.25">
      <c r="A44" s="109" t="s">
        <v>80</v>
      </c>
      <c r="B44" s="110"/>
      <c r="C44" s="108"/>
      <c r="D44" s="131">
        <f>P41</f>
        <v>0</v>
      </c>
      <c r="E44" s="131"/>
      <c r="F44" s="132"/>
      <c r="G44" s="37"/>
      <c r="H44" s="38"/>
      <c r="I44" s="35"/>
      <c r="J44" s="36"/>
      <c r="K44" s="36"/>
      <c r="L44" s="36"/>
      <c r="M44" s="34"/>
      <c r="N44" s="34"/>
      <c r="O44" s="34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29" t="s">
        <v>6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 t="s">
        <v>6</v>
      </c>
    </row>
    <row r="45" spans="1:44" s="5" customFormat="1" ht="30" customHeight="1" thickBot="1" x14ac:dyDescent="0.3">
      <c r="A45" s="105" t="s">
        <v>18</v>
      </c>
      <c r="B45" s="106"/>
      <c r="C45" s="106"/>
      <c r="D45" s="133">
        <f>D43-D44</f>
        <v>0</v>
      </c>
      <c r="E45" s="133"/>
      <c r="F45" s="134"/>
      <c r="G45" s="34"/>
      <c r="H45" s="34"/>
      <c r="I45" s="39"/>
      <c r="J45" s="36"/>
      <c r="K45" s="36"/>
      <c r="L45" s="36"/>
      <c r="M45" s="29"/>
      <c r="N45" s="29"/>
      <c r="O45" s="29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29" t="s">
        <v>6</v>
      </c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 t="s">
        <v>6</v>
      </c>
    </row>
    <row r="46" spans="1:44" s="5" customFormat="1" ht="15.75" x14ac:dyDescent="0.25"/>
    <row r="47" spans="1:44" s="5" customFormat="1" ht="15.75" x14ac:dyDescent="0.25"/>
    <row r="48" spans="1:44" s="5" customFormat="1" ht="15.75" x14ac:dyDescent="0.25"/>
    <row r="49" spans="1:6" x14ac:dyDescent="0.2">
      <c r="A49" s="40"/>
      <c r="B49" s="40"/>
      <c r="C49" s="40"/>
      <c r="D49" s="40"/>
      <c r="E49" s="40"/>
      <c r="F49" s="40"/>
    </row>
    <row r="50" spans="1:6" x14ac:dyDescent="0.2">
      <c r="A50" s="113"/>
      <c r="B50" s="113"/>
      <c r="C50" s="113"/>
      <c r="D50" s="41"/>
      <c r="E50" s="40"/>
      <c r="F50" s="40"/>
    </row>
    <row r="51" spans="1:6" x14ac:dyDescent="0.2">
      <c r="A51" s="113"/>
      <c r="B51" s="113"/>
      <c r="C51" s="113"/>
      <c r="D51" s="42"/>
      <c r="E51" s="40"/>
      <c r="F51" s="40"/>
    </row>
    <row r="52" spans="1:6" x14ac:dyDescent="0.2">
      <c r="A52" s="43"/>
      <c r="B52" s="40"/>
      <c r="C52" s="43"/>
      <c r="D52" s="44"/>
      <c r="E52" s="40"/>
      <c r="F52" s="40"/>
    </row>
    <row r="53" spans="1:6" x14ac:dyDescent="0.2">
      <c r="A53" s="102"/>
      <c r="B53" s="103"/>
      <c r="C53" s="102"/>
      <c r="D53" s="44"/>
      <c r="E53" s="40"/>
      <c r="F53" s="40"/>
    </row>
    <row r="54" spans="1:6" x14ac:dyDescent="0.2">
      <c r="A54" s="104"/>
      <c r="B54" s="104"/>
      <c r="C54" s="104"/>
      <c r="D54" s="45"/>
      <c r="E54" s="40"/>
      <c r="F54" s="40"/>
    </row>
    <row r="55" spans="1:6" x14ac:dyDescent="0.2">
      <c r="A55" s="40"/>
      <c r="B55" s="40"/>
      <c r="C55" s="40"/>
      <c r="D55" s="40"/>
      <c r="E55" s="40"/>
      <c r="F55" s="40"/>
    </row>
    <row r="56" spans="1:6" x14ac:dyDescent="0.2">
      <c r="A56" s="40"/>
      <c r="B56" s="40"/>
      <c r="C56" s="40"/>
      <c r="D56" s="40"/>
      <c r="E56" s="40"/>
      <c r="F56" s="40"/>
    </row>
  </sheetData>
  <mergeCells count="75">
    <mergeCell ref="A50:C51"/>
    <mergeCell ref="A53:C53"/>
    <mergeCell ref="A54:C54"/>
    <mergeCell ref="D43:F43"/>
    <mergeCell ref="P43:AD43"/>
    <mergeCell ref="A44:C44"/>
    <mergeCell ref="D44:F44"/>
    <mergeCell ref="P44:AD44"/>
    <mergeCell ref="A45:C45"/>
    <mergeCell ref="D45:F45"/>
    <mergeCell ref="P45:AD45"/>
    <mergeCell ref="AQ6:AQ7"/>
    <mergeCell ref="AR6:AR7"/>
    <mergeCell ref="A39:C39"/>
    <mergeCell ref="P39:AD39"/>
    <mergeCell ref="AE39:AR39"/>
    <mergeCell ref="AJ6:AJ7"/>
    <mergeCell ref="AL6:AL7"/>
    <mergeCell ref="AM6:AM7"/>
    <mergeCell ref="AN6:AN7"/>
    <mergeCell ref="AO6:AO7"/>
    <mergeCell ref="AP6:AP7"/>
    <mergeCell ref="AH6:AH7"/>
    <mergeCell ref="AD6:AD7"/>
    <mergeCell ref="AE6:AE7"/>
    <mergeCell ref="AF6:AF7"/>
    <mergeCell ref="AO40:AR40"/>
    <mergeCell ref="A41:C41"/>
    <mergeCell ref="P41:AD41"/>
    <mergeCell ref="AE41:AR41"/>
    <mergeCell ref="A40:C40"/>
    <mergeCell ref="P40:X40"/>
    <mergeCell ref="Y40:AA40"/>
    <mergeCell ref="AB40:AD40"/>
    <mergeCell ref="AE40:AI40"/>
    <mergeCell ref="D40:O40"/>
    <mergeCell ref="AK40:AN40"/>
    <mergeCell ref="AO5:AR5"/>
    <mergeCell ref="A6:A7"/>
    <mergeCell ref="C6:C7"/>
    <mergeCell ref="D6:F6"/>
    <mergeCell ref="G6:I6"/>
    <mergeCell ref="J6:L6"/>
    <mergeCell ref="Y5:AA5"/>
    <mergeCell ref="AB5:AD5"/>
    <mergeCell ref="AE5:AI5"/>
    <mergeCell ref="S6:S7"/>
    <mergeCell ref="M6:O6"/>
    <mergeCell ref="P6:P7"/>
    <mergeCell ref="Q6:Q7"/>
    <mergeCell ref="R6:R7"/>
    <mergeCell ref="D5:O5"/>
    <mergeCell ref="AC6:AC7"/>
    <mergeCell ref="A1:AR1"/>
    <mergeCell ref="A2:AR2"/>
    <mergeCell ref="A3:AR3"/>
    <mergeCell ref="D4:O4"/>
    <mergeCell ref="P4:AD4"/>
    <mergeCell ref="AE4:AR4"/>
    <mergeCell ref="P5:X5"/>
    <mergeCell ref="D38:O38"/>
    <mergeCell ref="D39:O39"/>
    <mergeCell ref="AK6:AK7"/>
    <mergeCell ref="AK5:AN5"/>
    <mergeCell ref="X6:X7"/>
    <mergeCell ref="T6:T7"/>
    <mergeCell ref="U6:U7"/>
    <mergeCell ref="V6:V7"/>
    <mergeCell ref="W6:W7"/>
    <mergeCell ref="AI6:AI7"/>
    <mergeCell ref="Y6:Y7"/>
    <mergeCell ref="Z6:Z7"/>
    <mergeCell ref="AA6:AA7"/>
    <mergeCell ref="AB6:AB7"/>
    <mergeCell ref="AG6:AG7"/>
  </mergeCells>
  <pageMargins left="0.39370078740157483" right="0.19685039370078741" top="0.59055118110236227" bottom="0.59055118110236227" header="0.31496062992125984" footer="0.31496062992125984"/>
  <pageSetup paperSize="8" scale="4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R56"/>
  <sheetViews>
    <sheetView zoomScale="60" zoomScaleNormal="60" workbookViewId="0">
      <pane xSplit="3" ySplit="7" topLeftCell="D8" activePane="bottomRight" state="frozen"/>
      <selection activeCell="O26" sqref="O26"/>
      <selection pane="topRight" activeCell="O26" sqref="O26"/>
      <selection pane="bottomLeft" activeCell="O26" sqref="O26"/>
      <selection pane="bottomRight" activeCell="C9" sqref="C9"/>
    </sheetView>
  </sheetViews>
  <sheetFormatPr baseColWidth="10" defaultColWidth="9.140625" defaultRowHeight="12.75" x14ac:dyDescent="0.2"/>
  <cols>
    <col min="1" max="1" width="9.140625" style="1" bestFit="1" customWidth="1"/>
    <col min="2" max="2" width="10.5703125" style="1" customWidth="1"/>
    <col min="3" max="3" width="27.42578125" style="1" bestFit="1" customWidth="1"/>
    <col min="4" max="15" width="10.140625" style="1" customWidth="1"/>
    <col min="16" max="24" width="14.140625" style="1" customWidth="1"/>
    <col min="25" max="30" width="13.140625" style="1" customWidth="1"/>
    <col min="31" max="35" width="14.42578125" style="1" customWidth="1"/>
    <col min="36" max="37" width="16.7109375" style="1" customWidth="1"/>
    <col min="38" max="38" width="15.5703125" style="1" customWidth="1"/>
    <col min="39" max="43" width="14.85546875" style="1" customWidth="1"/>
    <col min="44" max="44" width="14.42578125" style="1" customWidth="1"/>
    <col min="45" max="16384" width="9.140625" style="1"/>
  </cols>
  <sheetData>
    <row r="1" spans="1:44" ht="18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</row>
    <row r="2" spans="1:44" ht="17.100000000000001" customHeight="1" x14ac:dyDescent="0.2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ht="27.95" customHeight="1" thickBot="1" x14ac:dyDescent="0.25">
      <c r="A3" s="127" t="s">
        <v>163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</row>
    <row r="4" spans="1:44" s="5" customFormat="1" ht="26.1" customHeight="1" thickBot="1" x14ac:dyDescent="0.3">
      <c r="A4" s="2"/>
      <c r="B4" s="3"/>
      <c r="C4" s="4"/>
      <c r="D4" s="117" t="s">
        <v>1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11"/>
      <c r="P4" s="117" t="s">
        <v>20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11"/>
      <c r="AE4" s="117" t="s">
        <v>21</v>
      </c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11"/>
    </row>
    <row r="5" spans="1:44" s="5" customFormat="1" ht="50.25" customHeight="1" thickBot="1" x14ac:dyDescent="0.3">
      <c r="A5" s="6"/>
      <c r="B5" s="7"/>
      <c r="C5" s="8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P5" s="205" t="s">
        <v>24</v>
      </c>
      <c r="Q5" s="206"/>
      <c r="R5" s="206"/>
      <c r="S5" s="206"/>
      <c r="T5" s="206"/>
      <c r="U5" s="206"/>
      <c r="V5" s="206"/>
      <c r="W5" s="206"/>
      <c r="X5" s="207"/>
      <c r="Y5" s="290" t="s">
        <v>45</v>
      </c>
      <c r="Z5" s="291"/>
      <c r="AA5" s="292"/>
      <c r="AB5" s="322" t="s">
        <v>71</v>
      </c>
      <c r="AC5" s="323"/>
      <c r="AD5" s="324"/>
      <c r="AE5" s="205" t="s">
        <v>23</v>
      </c>
      <c r="AF5" s="206"/>
      <c r="AG5" s="206"/>
      <c r="AH5" s="206"/>
      <c r="AI5" s="207"/>
      <c r="AJ5" s="282" t="s">
        <v>66</v>
      </c>
      <c r="AK5" s="290" t="s">
        <v>45</v>
      </c>
      <c r="AL5" s="291"/>
      <c r="AM5" s="291"/>
      <c r="AN5" s="292"/>
      <c r="AO5" s="342" t="s">
        <v>70</v>
      </c>
      <c r="AP5" s="323"/>
      <c r="AQ5" s="323"/>
      <c r="AR5" s="324"/>
    </row>
    <row r="6" spans="1:44" s="5" customFormat="1" ht="16.5" customHeight="1" x14ac:dyDescent="0.25">
      <c r="A6" s="117" t="s">
        <v>11</v>
      </c>
      <c r="B6" s="9" t="s">
        <v>12</v>
      </c>
      <c r="C6" s="111" t="s">
        <v>9</v>
      </c>
      <c r="D6" s="239" t="s">
        <v>2</v>
      </c>
      <c r="E6" s="240"/>
      <c r="F6" s="241"/>
      <c r="G6" s="242" t="s">
        <v>3</v>
      </c>
      <c r="H6" s="240"/>
      <c r="I6" s="243"/>
      <c r="J6" s="240" t="s">
        <v>13</v>
      </c>
      <c r="K6" s="240"/>
      <c r="L6" s="241"/>
      <c r="M6" s="244" t="s">
        <v>17</v>
      </c>
      <c r="N6" s="245"/>
      <c r="O6" s="245"/>
      <c r="P6" s="208" t="s">
        <v>90</v>
      </c>
      <c r="Q6" s="208" t="s">
        <v>82</v>
      </c>
      <c r="R6" s="208" t="s">
        <v>76</v>
      </c>
      <c r="S6" s="208" t="s">
        <v>72</v>
      </c>
      <c r="T6" s="208" t="s">
        <v>73</v>
      </c>
      <c r="U6" s="208" t="s">
        <v>74</v>
      </c>
      <c r="V6" s="208" t="s">
        <v>75</v>
      </c>
      <c r="W6" s="208" t="s">
        <v>34</v>
      </c>
      <c r="X6" s="208" t="s">
        <v>35</v>
      </c>
      <c r="Y6" s="293" t="s">
        <v>78</v>
      </c>
      <c r="Z6" s="293" t="s">
        <v>77</v>
      </c>
      <c r="AA6" s="293" t="s">
        <v>53</v>
      </c>
      <c r="AB6" s="325" t="s">
        <v>57</v>
      </c>
      <c r="AC6" s="325" t="s">
        <v>50</v>
      </c>
      <c r="AD6" s="325" t="s">
        <v>35</v>
      </c>
      <c r="AE6" s="208" t="s">
        <v>63</v>
      </c>
      <c r="AF6" s="208" t="s">
        <v>26</v>
      </c>
      <c r="AG6" s="208" t="s">
        <v>28</v>
      </c>
      <c r="AH6" s="208" t="s">
        <v>64</v>
      </c>
      <c r="AI6" s="208" t="s">
        <v>32</v>
      </c>
      <c r="AJ6" s="283" t="s">
        <v>39</v>
      </c>
      <c r="AK6" s="293" t="s">
        <v>28</v>
      </c>
      <c r="AL6" s="293" t="s">
        <v>65</v>
      </c>
      <c r="AM6" s="293" t="s">
        <v>81</v>
      </c>
      <c r="AN6" s="293" t="s">
        <v>32</v>
      </c>
      <c r="AO6" s="325" t="s">
        <v>67</v>
      </c>
      <c r="AP6" s="325" t="s">
        <v>68</v>
      </c>
      <c r="AQ6" s="325" t="s">
        <v>69</v>
      </c>
      <c r="AR6" s="325" t="s">
        <v>32</v>
      </c>
    </row>
    <row r="7" spans="1:44" s="5" customFormat="1" ht="26.25" customHeight="1" thickBot="1" x14ac:dyDescent="0.3">
      <c r="A7" s="118"/>
      <c r="B7" s="10" t="s">
        <v>15</v>
      </c>
      <c r="C7" s="112"/>
      <c r="D7" s="246" t="s">
        <v>4</v>
      </c>
      <c r="E7" s="247" t="s">
        <v>5</v>
      </c>
      <c r="F7" s="248" t="s">
        <v>93</v>
      </c>
      <c r="G7" s="246" t="s">
        <v>4</v>
      </c>
      <c r="H7" s="247" t="s">
        <v>5</v>
      </c>
      <c r="I7" s="248" t="s">
        <v>93</v>
      </c>
      <c r="J7" s="246" t="s">
        <v>4</v>
      </c>
      <c r="K7" s="247" t="s">
        <v>5</v>
      </c>
      <c r="L7" s="248" t="s">
        <v>93</v>
      </c>
      <c r="M7" s="249" t="s">
        <v>4</v>
      </c>
      <c r="N7" s="250" t="s">
        <v>5</v>
      </c>
      <c r="O7" s="248" t="s">
        <v>93</v>
      </c>
      <c r="P7" s="209"/>
      <c r="Q7" s="209"/>
      <c r="R7" s="209" t="s">
        <v>27</v>
      </c>
      <c r="S7" s="209" t="s">
        <v>60</v>
      </c>
      <c r="T7" s="209" t="s">
        <v>31</v>
      </c>
      <c r="U7" s="209" t="s">
        <v>61</v>
      </c>
      <c r="V7" s="209" t="s">
        <v>33</v>
      </c>
      <c r="W7" s="209" t="s">
        <v>34</v>
      </c>
      <c r="X7" s="209" t="s">
        <v>35</v>
      </c>
      <c r="Y7" s="294" t="s">
        <v>47</v>
      </c>
      <c r="Z7" s="294" t="s">
        <v>48</v>
      </c>
      <c r="AA7" s="294" t="s">
        <v>53</v>
      </c>
      <c r="AB7" s="326"/>
      <c r="AC7" s="326"/>
      <c r="AD7" s="326"/>
      <c r="AE7" s="209"/>
      <c r="AF7" s="209"/>
      <c r="AG7" s="209"/>
      <c r="AH7" s="209"/>
      <c r="AI7" s="209"/>
      <c r="AJ7" s="284"/>
      <c r="AK7" s="294"/>
      <c r="AL7" s="294"/>
      <c r="AM7" s="294"/>
      <c r="AN7" s="294"/>
      <c r="AO7" s="326"/>
      <c r="AP7" s="326"/>
      <c r="AQ7" s="326"/>
      <c r="AR7" s="326"/>
    </row>
    <row r="8" spans="1:44" s="14" customFormat="1" ht="30" customHeight="1" x14ac:dyDescent="0.25">
      <c r="A8" s="11"/>
      <c r="B8" s="12"/>
      <c r="C8" s="13" t="s">
        <v>194</v>
      </c>
      <c r="D8" s="251"/>
      <c r="E8" s="252"/>
      <c r="F8" s="346">
        <f>Juni!F41</f>
        <v>0</v>
      </c>
      <c r="G8" s="253" t="s">
        <v>6</v>
      </c>
      <c r="H8" s="253"/>
      <c r="I8" s="346">
        <f>Juni!I41</f>
        <v>0</v>
      </c>
      <c r="J8" s="254"/>
      <c r="K8" s="255"/>
      <c r="L8" s="346">
        <f>Juni!L41</f>
        <v>0</v>
      </c>
      <c r="M8" s="256"/>
      <c r="N8" s="257"/>
      <c r="O8" s="347">
        <f>Juni!O41</f>
        <v>0</v>
      </c>
      <c r="P8" s="210" t="s">
        <v>6</v>
      </c>
      <c r="Q8" s="211"/>
      <c r="R8" s="211"/>
      <c r="S8" s="211"/>
      <c r="T8" s="211"/>
      <c r="U8" s="211"/>
      <c r="V8" s="211"/>
      <c r="W8" s="211"/>
      <c r="X8" s="212"/>
      <c r="Y8" s="295"/>
      <c r="Z8" s="296"/>
      <c r="AA8" s="297"/>
      <c r="AB8" s="327"/>
      <c r="AC8" s="328"/>
      <c r="AD8" s="329" t="s">
        <v>6</v>
      </c>
      <c r="AE8" s="210"/>
      <c r="AF8" s="224"/>
      <c r="AG8" s="225"/>
      <c r="AH8" s="226"/>
      <c r="AI8" s="227"/>
      <c r="AJ8" s="285"/>
      <c r="AK8" s="309"/>
      <c r="AL8" s="310"/>
      <c r="AM8" s="311"/>
      <c r="AN8" s="312"/>
      <c r="AO8" s="343"/>
      <c r="AP8" s="343"/>
      <c r="AQ8" s="327"/>
      <c r="AR8" s="329" t="s">
        <v>6</v>
      </c>
    </row>
    <row r="9" spans="1:44" s="14" customFormat="1" ht="30" customHeight="1" x14ac:dyDescent="0.25">
      <c r="A9" s="15"/>
      <c r="B9" s="16"/>
      <c r="C9" s="17"/>
      <c r="D9" s="258"/>
      <c r="E9" s="259"/>
      <c r="F9" s="260">
        <f>F8+D9-E9</f>
        <v>0</v>
      </c>
      <c r="G9" s="261"/>
      <c r="H9" s="261"/>
      <c r="I9" s="262">
        <f>I8+G9-H9</f>
        <v>0</v>
      </c>
      <c r="J9" s="263"/>
      <c r="K9" s="264"/>
      <c r="L9" s="262">
        <f>L8+J9-K9</f>
        <v>0</v>
      </c>
      <c r="M9" s="263"/>
      <c r="N9" s="265"/>
      <c r="O9" s="266">
        <f>O8+M9-N9</f>
        <v>0</v>
      </c>
      <c r="P9" s="213"/>
      <c r="Q9" s="214"/>
      <c r="R9" s="214"/>
      <c r="S9" s="214"/>
      <c r="T9" s="214"/>
      <c r="U9" s="214"/>
      <c r="V9" s="214"/>
      <c r="W9" s="214"/>
      <c r="X9" s="215"/>
      <c r="Y9" s="298"/>
      <c r="Z9" s="299"/>
      <c r="AA9" s="300"/>
      <c r="AB9" s="330"/>
      <c r="AC9" s="331"/>
      <c r="AD9" s="332"/>
      <c r="AE9" s="213"/>
      <c r="AF9" s="228"/>
      <c r="AG9" s="229"/>
      <c r="AH9" s="230"/>
      <c r="AI9" s="231"/>
      <c r="AJ9" s="286"/>
      <c r="AK9" s="313"/>
      <c r="AL9" s="314"/>
      <c r="AM9" s="315"/>
      <c r="AN9" s="316"/>
      <c r="AO9" s="344"/>
      <c r="AP9" s="344"/>
      <c r="AQ9" s="330"/>
      <c r="AR9" s="332"/>
    </row>
    <row r="10" spans="1:44" s="14" customFormat="1" ht="30" customHeight="1" x14ac:dyDescent="0.25">
      <c r="A10" s="15"/>
      <c r="B10" s="16"/>
      <c r="C10" s="17"/>
      <c r="D10" s="267"/>
      <c r="E10" s="268"/>
      <c r="F10" s="260">
        <f t="shared" ref="F10:F37" si="0">F9+D10-E10</f>
        <v>0</v>
      </c>
      <c r="G10" s="261"/>
      <c r="H10" s="261"/>
      <c r="I10" s="262">
        <f t="shared" ref="I10:I37" si="1">I9+G10-H10</f>
        <v>0</v>
      </c>
      <c r="J10" s="263"/>
      <c r="K10" s="264"/>
      <c r="L10" s="262">
        <f t="shared" ref="L10:L37" si="2">L9+J10-K10</f>
        <v>0</v>
      </c>
      <c r="M10" s="263"/>
      <c r="N10" s="265"/>
      <c r="O10" s="266">
        <f t="shared" ref="O10:O37" si="3">O9+M10-N10</f>
        <v>0</v>
      </c>
      <c r="P10" s="213"/>
      <c r="Q10" s="214"/>
      <c r="R10" s="214"/>
      <c r="S10" s="214"/>
      <c r="T10" s="214"/>
      <c r="U10" s="214"/>
      <c r="V10" s="214"/>
      <c r="W10" s="214"/>
      <c r="X10" s="215"/>
      <c r="Y10" s="298"/>
      <c r="Z10" s="299"/>
      <c r="AA10" s="300"/>
      <c r="AB10" s="330"/>
      <c r="AC10" s="331"/>
      <c r="AD10" s="332"/>
      <c r="AE10" s="213"/>
      <c r="AF10" s="228"/>
      <c r="AG10" s="229"/>
      <c r="AH10" s="230"/>
      <c r="AI10" s="231"/>
      <c r="AJ10" s="286"/>
      <c r="AK10" s="313"/>
      <c r="AL10" s="314"/>
      <c r="AM10" s="315"/>
      <c r="AN10" s="316"/>
      <c r="AO10" s="344"/>
      <c r="AP10" s="344"/>
      <c r="AQ10" s="330"/>
      <c r="AR10" s="332"/>
    </row>
    <row r="11" spans="1:44" s="14" customFormat="1" ht="30" customHeight="1" x14ac:dyDescent="0.25">
      <c r="A11" s="15"/>
      <c r="B11" s="16"/>
      <c r="C11" s="17"/>
      <c r="D11" s="267"/>
      <c r="E11" s="268"/>
      <c r="F11" s="260">
        <f t="shared" si="0"/>
        <v>0</v>
      </c>
      <c r="G11" s="269"/>
      <c r="H11" s="261"/>
      <c r="I11" s="262">
        <f t="shared" si="1"/>
        <v>0</v>
      </c>
      <c r="J11" s="263"/>
      <c r="K11" s="264"/>
      <c r="L11" s="262">
        <f t="shared" si="2"/>
        <v>0</v>
      </c>
      <c r="M11" s="270"/>
      <c r="N11" s="271"/>
      <c r="O11" s="266">
        <f t="shared" si="3"/>
        <v>0</v>
      </c>
      <c r="P11" s="213"/>
      <c r="Q11" s="214"/>
      <c r="R11" s="214"/>
      <c r="S11" s="214"/>
      <c r="T11" s="214"/>
      <c r="U11" s="214"/>
      <c r="V11" s="214"/>
      <c r="W11" s="214"/>
      <c r="X11" s="215"/>
      <c r="Y11" s="298"/>
      <c r="Z11" s="299"/>
      <c r="AA11" s="300"/>
      <c r="AB11" s="330"/>
      <c r="AC11" s="331"/>
      <c r="AD11" s="332"/>
      <c r="AE11" s="213"/>
      <c r="AF11" s="228"/>
      <c r="AG11" s="229"/>
      <c r="AH11" s="230"/>
      <c r="AI11" s="231"/>
      <c r="AJ11" s="286"/>
      <c r="AK11" s="313"/>
      <c r="AL11" s="314"/>
      <c r="AM11" s="315"/>
      <c r="AN11" s="316"/>
      <c r="AO11" s="344"/>
      <c r="AP11" s="344"/>
      <c r="AQ11" s="330"/>
      <c r="AR11" s="332"/>
    </row>
    <row r="12" spans="1:44" s="14" customFormat="1" ht="30" customHeight="1" x14ac:dyDescent="0.25">
      <c r="A12" s="15"/>
      <c r="B12" s="16"/>
      <c r="C12" s="17"/>
      <c r="D12" s="267"/>
      <c r="E12" s="268"/>
      <c r="F12" s="260">
        <f t="shared" si="0"/>
        <v>0</v>
      </c>
      <c r="G12" s="261"/>
      <c r="H12" s="261"/>
      <c r="I12" s="262">
        <f t="shared" si="1"/>
        <v>0</v>
      </c>
      <c r="J12" s="263"/>
      <c r="K12" s="264"/>
      <c r="L12" s="262">
        <f t="shared" si="2"/>
        <v>0</v>
      </c>
      <c r="M12" s="272"/>
      <c r="N12" s="265"/>
      <c r="O12" s="266">
        <f t="shared" si="3"/>
        <v>0</v>
      </c>
      <c r="P12" s="213"/>
      <c r="Q12" s="214"/>
      <c r="R12" s="214"/>
      <c r="S12" s="214"/>
      <c r="T12" s="214"/>
      <c r="U12" s="214"/>
      <c r="V12" s="214"/>
      <c r="W12" s="214"/>
      <c r="X12" s="215"/>
      <c r="Y12" s="298"/>
      <c r="Z12" s="299"/>
      <c r="AA12" s="300"/>
      <c r="AB12" s="330"/>
      <c r="AC12" s="331"/>
      <c r="AD12" s="332"/>
      <c r="AE12" s="213"/>
      <c r="AF12" s="228"/>
      <c r="AG12" s="229"/>
      <c r="AH12" s="230"/>
      <c r="AI12" s="231"/>
      <c r="AJ12" s="286"/>
      <c r="AK12" s="313"/>
      <c r="AL12" s="314"/>
      <c r="AM12" s="315"/>
      <c r="AN12" s="316"/>
      <c r="AO12" s="344"/>
      <c r="AP12" s="344"/>
      <c r="AQ12" s="330"/>
      <c r="AR12" s="332"/>
    </row>
    <row r="13" spans="1:44" s="14" customFormat="1" ht="30" customHeight="1" x14ac:dyDescent="0.25">
      <c r="A13" s="15"/>
      <c r="B13" s="16"/>
      <c r="C13" s="17"/>
      <c r="D13" s="267"/>
      <c r="E13" s="268"/>
      <c r="F13" s="260">
        <f t="shared" si="0"/>
        <v>0</v>
      </c>
      <c r="G13" s="261"/>
      <c r="H13" s="261"/>
      <c r="I13" s="262">
        <f t="shared" si="1"/>
        <v>0</v>
      </c>
      <c r="J13" s="263"/>
      <c r="K13" s="264"/>
      <c r="L13" s="262">
        <f t="shared" si="2"/>
        <v>0</v>
      </c>
      <c r="M13" s="273"/>
      <c r="N13" s="265"/>
      <c r="O13" s="266">
        <f t="shared" si="3"/>
        <v>0</v>
      </c>
      <c r="P13" s="213"/>
      <c r="Q13" s="214"/>
      <c r="R13" s="214"/>
      <c r="S13" s="214"/>
      <c r="T13" s="214"/>
      <c r="U13" s="214"/>
      <c r="V13" s="214"/>
      <c r="W13" s="214"/>
      <c r="X13" s="215"/>
      <c r="Y13" s="298"/>
      <c r="Z13" s="299"/>
      <c r="AA13" s="300"/>
      <c r="AB13" s="330"/>
      <c r="AC13" s="331"/>
      <c r="AD13" s="332"/>
      <c r="AE13" s="213"/>
      <c r="AF13" s="228"/>
      <c r="AG13" s="229"/>
      <c r="AH13" s="230"/>
      <c r="AI13" s="231"/>
      <c r="AJ13" s="286"/>
      <c r="AK13" s="313"/>
      <c r="AL13" s="314"/>
      <c r="AM13" s="315"/>
      <c r="AN13" s="316"/>
      <c r="AO13" s="344"/>
      <c r="AP13" s="344"/>
      <c r="AQ13" s="330"/>
      <c r="AR13" s="332"/>
    </row>
    <row r="14" spans="1:44" s="14" customFormat="1" ht="30" customHeight="1" x14ac:dyDescent="0.25">
      <c r="A14" s="15"/>
      <c r="B14" s="16"/>
      <c r="C14" s="17"/>
      <c r="D14" s="267"/>
      <c r="E14" s="268"/>
      <c r="F14" s="260">
        <f t="shared" si="0"/>
        <v>0</v>
      </c>
      <c r="G14" s="261"/>
      <c r="H14" s="261"/>
      <c r="I14" s="262">
        <f t="shared" si="1"/>
        <v>0</v>
      </c>
      <c r="J14" s="263"/>
      <c r="K14" s="264"/>
      <c r="L14" s="262">
        <f t="shared" si="2"/>
        <v>0</v>
      </c>
      <c r="M14" s="273"/>
      <c r="N14" s="265"/>
      <c r="O14" s="266">
        <f t="shared" si="3"/>
        <v>0</v>
      </c>
      <c r="P14" s="213"/>
      <c r="Q14" s="214"/>
      <c r="R14" s="214"/>
      <c r="S14" s="214"/>
      <c r="T14" s="214"/>
      <c r="U14" s="214"/>
      <c r="V14" s="214"/>
      <c r="W14" s="214"/>
      <c r="X14" s="215"/>
      <c r="Y14" s="298"/>
      <c r="Z14" s="299"/>
      <c r="AA14" s="300"/>
      <c r="AB14" s="330"/>
      <c r="AC14" s="331"/>
      <c r="AD14" s="332"/>
      <c r="AE14" s="213"/>
      <c r="AF14" s="228"/>
      <c r="AG14" s="229"/>
      <c r="AH14" s="230"/>
      <c r="AI14" s="231"/>
      <c r="AJ14" s="286"/>
      <c r="AK14" s="313"/>
      <c r="AL14" s="314"/>
      <c r="AM14" s="315"/>
      <c r="AN14" s="316"/>
      <c r="AO14" s="344"/>
      <c r="AP14" s="344"/>
      <c r="AQ14" s="330"/>
      <c r="AR14" s="332"/>
    </row>
    <row r="15" spans="1:44" s="14" customFormat="1" ht="30" customHeight="1" x14ac:dyDescent="0.25">
      <c r="A15" s="15"/>
      <c r="B15" s="16"/>
      <c r="C15" s="17"/>
      <c r="D15" s="267"/>
      <c r="E15" s="268"/>
      <c r="F15" s="260">
        <f t="shared" si="0"/>
        <v>0</v>
      </c>
      <c r="G15" s="261"/>
      <c r="H15" s="261"/>
      <c r="I15" s="262">
        <f t="shared" si="1"/>
        <v>0</v>
      </c>
      <c r="J15" s="263"/>
      <c r="K15" s="264"/>
      <c r="L15" s="262">
        <f t="shared" si="2"/>
        <v>0</v>
      </c>
      <c r="M15" s="273"/>
      <c r="N15" s="265"/>
      <c r="O15" s="266">
        <f t="shared" si="3"/>
        <v>0</v>
      </c>
      <c r="P15" s="213"/>
      <c r="Q15" s="214"/>
      <c r="R15" s="214"/>
      <c r="S15" s="214"/>
      <c r="T15" s="214"/>
      <c r="U15" s="214"/>
      <c r="V15" s="214"/>
      <c r="W15" s="214"/>
      <c r="X15" s="215"/>
      <c r="Y15" s="298"/>
      <c r="Z15" s="299"/>
      <c r="AA15" s="300"/>
      <c r="AB15" s="330"/>
      <c r="AC15" s="331"/>
      <c r="AD15" s="332"/>
      <c r="AE15" s="213"/>
      <c r="AF15" s="228"/>
      <c r="AG15" s="229"/>
      <c r="AH15" s="230"/>
      <c r="AI15" s="231"/>
      <c r="AJ15" s="286"/>
      <c r="AK15" s="313"/>
      <c r="AL15" s="314"/>
      <c r="AM15" s="315"/>
      <c r="AN15" s="316"/>
      <c r="AO15" s="344"/>
      <c r="AP15" s="344"/>
      <c r="AQ15" s="330"/>
      <c r="AR15" s="332"/>
    </row>
    <row r="16" spans="1:44" s="14" customFormat="1" ht="30" customHeight="1" x14ac:dyDescent="0.25">
      <c r="A16" s="15"/>
      <c r="B16" s="16"/>
      <c r="C16" s="17"/>
      <c r="D16" s="267"/>
      <c r="E16" s="268"/>
      <c r="F16" s="260">
        <f t="shared" si="0"/>
        <v>0</v>
      </c>
      <c r="G16" s="261"/>
      <c r="H16" s="261"/>
      <c r="I16" s="262">
        <f t="shared" si="1"/>
        <v>0</v>
      </c>
      <c r="J16" s="263"/>
      <c r="K16" s="264"/>
      <c r="L16" s="262">
        <f t="shared" si="2"/>
        <v>0</v>
      </c>
      <c r="M16" s="273"/>
      <c r="N16" s="265"/>
      <c r="O16" s="266">
        <f t="shared" si="3"/>
        <v>0</v>
      </c>
      <c r="P16" s="213"/>
      <c r="Q16" s="214"/>
      <c r="R16" s="214"/>
      <c r="S16" s="214"/>
      <c r="T16" s="214"/>
      <c r="U16" s="214"/>
      <c r="V16" s="214"/>
      <c r="W16" s="214"/>
      <c r="X16" s="215"/>
      <c r="Y16" s="298"/>
      <c r="Z16" s="299"/>
      <c r="AA16" s="300"/>
      <c r="AB16" s="330"/>
      <c r="AC16" s="331"/>
      <c r="AD16" s="332"/>
      <c r="AE16" s="213"/>
      <c r="AF16" s="228"/>
      <c r="AG16" s="229"/>
      <c r="AH16" s="230"/>
      <c r="AI16" s="231"/>
      <c r="AJ16" s="286"/>
      <c r="AK16" s="313"/>
      <c r="AL16" s="314"/>
      <c r="AM16" s="315"/>
      <c r="AN16" s="316"/>
      <c r="AO16" s="344"/>
      <c r="AP16" s="344"/>
      <c r="AQ16" s="330"/>
      <c r="AR16" s="332"/>
    </row>
    <row r="17" spans="1:44" s="14" customFormat="1" ht="30" customHeight="1" x14ac:dyDescent="0.25">
      <c r="A17" s="15"/>
      <c r="B17" s="16"/>
      <c r="C17" s="17"/>
      <c r="D17" s="267"/>
      <c r="E17" s="268"/>
      <c r="F17" s="260">
        <f t="shared" si="0"/>
        <v>0</v>
      </c>
      <c r="G17" s="261"/>
      <c r="H17" s="261"/>
      <c r="I17" s="262">
        <f t="shared" si="1"/>
        <v>0</v>
      </c>
      <c r="J17" s="263"/>
      <c r="K17" s="264"/>
      <c r="L17" s="262">
        <f t="shared" si="2"/>
        <v>0</v>
      </c>
      <c r="M17" s="274"/>
      <c r="N17" s="265"/>
      <c r="O17" s="266">
        <f t="shared" si="3"/>
        <v>0</v>
      </c>
      <c r="P17" s="213"/>
      <c r="Q17" s="214"/>
      <c r="R17" s="214"/>
      <c r="S17" s="214"/>
      <c r="T17" s="214"/>
      <c r="U17" s="214"/>
      <c r="V17" s="214"/>
      <c r="W17" s="214"/>
      <c r="X17" s="215"/>
      <c r="Y17" s="298"/>
      <c r="Z17" s="299"/>
      <c r="AA17" s="300"/>
      <c r="AB17" s="330"/>
      <c r="AC17" s="331"/>
      <c r="AD17" s="332"/>
      <c r="AE17" s="213"/>
      <c r="AF17" s="228"/>
      <c r="AG17" s="229"/>
      <c r="AH17" s="230"/>
      <c r="AI17" s="231"/>
      <c r="AJ17" s="286"/>
      <c r="AK17" s="313"/>
      <c r="AL17" s="314"/>
      <c r="AM17" s="315"/>
      <c r="AN17" s="316"/>
      <c r="AO17" s="344"/>
      <c r="AP17" s="344"/>
      <c r="AQ17" s="330"/>
      <c r="AR17" s="332"/>
    </row>
    <row r="18" spans="1:44" s="14" customFormat="1" ht="30" customHeight="1" x14ac:dyDescent="0.25">
      <c r="A18" s="15"/>
      <c r="B18" s="16"/>
      <c r="C18" s="17"/>
      <c r="D18" s="267"/>
      <c r="E18" s="268"/>
      <c r="F18" s="260">
        <f t="shared" si="0"/>
        <v>0</v>
      </c>
      <c r="G18" s="261"/>
      <c r="H18" s="261"/>
      <c r="I18" s="262">
        <f t="shared" si="1"/>
        <v>0</v>
      </c>
      <c r="J18" s="263"/>
      <c r="K18" s="264"/>
      <c r="L18" s="262">
        <f t="shared" si="2"/>
        <v>0</v>
      </c>
      <c r="M18" s="274"/>
      <c r="N18" s="265"/>
      <c r="O18" s="266">
        <f t="shared" si="3"/>
        <v>0</v>
      </c>
      <c r="P18" s="213"/>
      <c r="Q18" s="214"/>
      <c r="R18" s="214"/>
      <c r="S18" s="214"/>
      <c r="T18" s="214"/>
      <c r="U18" s="214"/>
      <c r="V18" s="214"/>
      <c r="W18" s="214"/>
      <c r="X18" s="215"/>
      <c r="Y18" s="298"/>
      <c r="Z18" s="299"/>
      <c r="AA18" s="300"/>
      <c r="AB18" s="330"/>
      <c r="AC18" s="331"/>
      <c r="AD18" s="332"/>
      <c r="AE18" s="213"/>
      <c r="AF18" s="228"/>
      <c r="AG18" s="229"/>
      <c r="AH18" s="230"/>
      <c r="AI18" s="231"/>
      <c r="AJ18" s="286"/>
      <c r="AK18" s="313"/>
      <c r="AL18" s="314"/>
      <c r="AM18" s="315"/>
      <c r="AN18" s="316"/>
      <c r="AO18" s="344"/>
      <c r="AP18" s="344"/>
      <c r="AQ18" s="330"/>
      <c r="AR18" s="332"/>
    </row>
    <row r="19" spans="1:44" s="14" customFormat="1" ht="30" customHeight="1" x14ac:dyDescent="0.25">
      <c r="A19" s="15"/>
      <c r="B19" s="16"/>
      <c r="C19" s="17"/>
      <c r="D19" s="267"/>
      <c r="E19" s="268"/>
      <c r="F19" s="260">
        <f t="shared" si="0"/>
        <v>0</v>
      </c>
      <c r="G19" s="261"/>
      <c r="H19" s="261"/>
      <c r="I19" s="262">
        <f t="shared" si="1"/>
        <v>0</v>
      </c>
      <c r="J19" s="263"/>
      <c r="K19" s="264"/>
      <c r="L19" s="262">
        <f t="shared" si="2"/>
        <v>0</v>
      </c>
      <c r="M19" s="274"/>
      <c r="N19" s="265"/>
      <c r="O19" s="266">
        <f t="shared" si="3"/>
        <v>0</v>
      </c>
      <c r="P19" s="213"/>
      <c r="Q19" s="214"/>
      <c r="R19" s="214"/>
      <c r="S19" s="214"/>
      <c r="T19" s="214"/>
      <c r="U19" s="214"/>
      <c r="V19" s="214"/>
      <c r="W19" s="214"/>
      <c r="X19" s="215"/>
      <c r="Y19" s="298"/>
      <c r="Z19" s="299"/>
      <c r="AA19" s="300"/>
      <c r="AB19" s="330"/>
      <c r="AC19" s="331"/>
      <c r="AD19" s="332"/>
      <c r="AE19" s="213"/>
      <c r="AF19" s="228"/>
      <c r="AG19" s="229"/>
      <c r="AH19" s="230"/>
      <c r="AI19" s="231"/>
      <c r="AJ19" s="286"/>
      <c r="AK19" s="313"/>
      <c r="AL19" s="314"/>
      <c r="AM19" s="315"/>
      <c r="AN19" s="316"/>
      <c r="AO19" s="344"/>
      <c r="AP19" s="344"/>
      <c r="AQ19" s="330"/>
      <c r="AR19" s="332"/>
    </row>
    <row r="20" spans="1:44" s="14" customFormat="1" ht="30" customHeight="1" x14ac:dyDescent="0.25">
      <c r="A20" s="15"/>
      <c r="B20" s="16"/>
      <c r="C20" s="17"/>
      <c r="D20" s="267"/>
      <c r="E20" s="268"/>
      <c r="F20" s="260">
        <f t="shared" si="0"/>
        <v>0</v>
      </c>
      <c r="G20" s="261"/>
      <c r="H20" s="261"/>
      <c r="I20" s="262">
        <f t="shared" si="1"/>
        <v>0</v>
      </c>
      <c r="J20" s="263"/>
      <c r="K20" s="264"/>
      <c r="L20" s="262">
        <f t="shared" si="2"/>
        <v>0</v>
      </c>
      <c r="M20" s="274"/>
      <c r="N20" s="265"/>
      <c r="O20" s="266">
        <f t="shared" si="3"/>
        <v>0</v>
      </c>
      <c r="P20" s="213"/>
      <c r="Q20" s="214"/>
      <c r="R20" s="214"/>
      <c r="S20" s="214"/>
      <c r="T20" s="214"/>
      <c r="U20" s="214"/>
      <c r="V20" s="214"/>
      <c r="W20" s="214"/>
      <c r="X20" s="215"/>
      <c r="Y20" s="298"/>
      <c r="Z20" s="299"/>
      <c r="AA20" s="300"/>
      <c r="AB20" s="330"/>
      <c r="AC20" s="331"/>
      <c r="AD20" s="332"/>
      <c r="AE20" s="213"/>
      <c r="AF20" s="228"/>
      <c r="AG20" s="229"/>
      <c r="AH20" s="230"/>
      <c r="AI20" s="231"/>
      <c r="AJ20" s="286"/>
      <c r="AK20" s="313"/>
      <c r="AL20" s="314"/>
      <c r="AM20" s="315"/>
      <c r="AN20" s="316"/>
      <c r="AO20" s="344"/>
      <c r="AP20" s="344"/>
      <c r="AQ20" s="330"/>
      <c r="AR20" s="332"/>
    </row>
    <row r="21" spans="1:44" s="14" customFormat="1" ht="30" customHeight="1" x14ac:dyDescent="0.25">
      <c r="A21" s="15"/>
      <c r="B21" s="16"/>
      <c r="C21" s="17"/>
      <c r="D21" s="267"/>
      <c r="E21" s="268"/>
      <c r="F21" s="260">
        <f t="shared" si="0"/>
        <v>0</v>
      </c>
      <c r="G21" s="261"/>
      <c r="H21" s="261"/>
      <c r="I21" s="262">
        <f t="shared" si="1"/>
        <v>0</v>
      </c>
      <c r="J21" s="263"/>
      <c r="K21" s="264"/>
      <c r="L21" s="262">
        <f t="shared" si="2"/>
        <v>0</v>
      </c>
      <c r="M21" s="274"/>
      <c r="N21" s="265"/>
      <c r="O21" s="266">
        <f t="shared" si="3"/>
        <v>0</v>
      </c>
      <c r="P21" s="213"/>
      <c r="Q21" s="214"/>
      <c r="R21" s="214"/>
      <c r="S21" s="214"/>
      <c r="T21" s="214"/>
      <c r="U21" s="214"/>
      <c r="V21" s="214"/>
      <c r="W21" s="214"/>
      <c r="X21" s="215"/>
      <c r="Y21" s="298"/>
      <c r="Z21" s="299"/>
      <c r="AA21" s="300"/>
      <c r="AB21" s="330"/>
      <c r="AC21" s="331"/>
      <c r="AD21" s="332"/>
      <c r="AE21" s="213"/>
      <c r="AF21" s="228"/>
      <c r="AG21" s="229"/>
      <c r="AH21" s="230"/>
      <c r="AI21" s="231"/>
      <c r="AJ21" s="286"/>
      <c r="AK21" s="313"/>
      <c r="AL21" s="314"/>
      <c r="AM21" s="315"/>
      <c r="AN21" s="316"/>
      <c r="AO21" s="344"/>
      <c r="AP21" s="344"/>
      <c r="AQ21" s="330"/>
      <c r="AR21" s="332"/>
    </row>
    <row r="22" spans="1:44" s="14" customFormat="1" ht="30" customHeight="1" x14ac:dyDescent="0.25">
      <c r="A22" s="15"/>
      <c r="B22" s="16"/>
      <c r="C22" s="17"/>
      <c r="D22" s="267"/>
      <c r="E22" s="268"/>
      <c r="F22" s="260">
        <f t="shared" si="0"/>
        <v>0</v>
      </c>
      <c r="G22" s="261"/>
      <c r="H22" s="261"/>
      <c r="I22" s="262">
        <f t="shared" si="1"/>
        <v>0</v>
      </c>
      <c r="J22" s="263"/>
      <c r="K22" s="264"/>
      <c r="L22" s="262">
        <f t="shared" si="2"/>
        <v>0</v>
      </c>
      <c r="M22" s="274"/>
      <c r="N22" s="265"/>
      <c r="O22" s="266">
        <f t="shared" si="3"/>
        <v>0</v>
      </c>
      <c r="P22" s="213"/>
      <c r="Q22" s="214"/>
      <c r="R22" s="214"/>
      <c r="S22" s="214"/>
      <c r="T22" s="214"/>
      <c r="U22" s="214"/>
      <c r="V22" s="214"/>
      <c r="W22" s="214"/>
      <c r="X22" s="215"/>
      <c r="Y22" s="298"/>
      <c r="Z22" s="299"/>
      <c r="AA22" s="300"/>
      <c r="AB22" s="330"/>
      <c r="AC22" s="331"/>
      <c r="AD22" s="332"/>
      <c r="AE22" s="213"/>
      <c r="AF22" s="228"/>
      <c r="AG22" s="229"/>
      <c r="AH22" s="230"/>
      <c r="AI22" s="231"/>
      <c r="AJ22" s="286"/>
      <c r="AK22" s="313"/>
      <c r="AL22" s="314"/>
      <c r="AM22" s="315"/>
      <c r="AN22" s="316"/>
      <c r="AO22" s="344"/>
      <c r="AP22" s="344"/>
      <c r="AQ22" s="330"/>
      <c r="AR22" s="332"/>
    </row>
    <row r="23" spans="1:44" s="14" customFormat="1" ht="30" customHeight="1" x14ac:dyDescent="0.25">
      <c r="A23" s="15"/>
      <c r="B23" s="16"/>
      <c r="C23" s="17"/>
      <c r="D23" s="267"/>
      <c r="E23" s="268"/>
      <c r="F23" s="260">
        <f t="shared" si="0"/>
        <v>0</v>
      </c>
      <c r="G23" s="261"/>
      <c r="H23" s="261"/>
      <c r="I23" s="262">
        <f t="shared" si="1"/>
        <v>0</v>
      </c>
      <c r="J23" s="263"/>
      <c r="K23" s="264"/>
      <c r="L23" s="262">
        <f t="shared" si="2"/>
        <v>0</v>
      </c>
      <c r="M23" s="274"/>
      <c r="N23" s="265"/>
      <c r="O23" s="266">
        <f t="shared" si="3"/>
        <v>0</v>
      </c>
      <c r="P23" s="213"/>
      <c r="Q23" s="214"/>
      <c r="R23" s="214"/>
      <c r="S23" s="214"/>
      <c r="T23" s="214"/>
      <c r="U23" s="214"/>
      <c r="V23" s="214"/>
      <c r="W23" s="214"/>
      <c r="X23" s="215"/>
      <c r="Y23" s="298"/>
      <c r="Z23" s="299"/>
      <c r="AA23" s="300"/>
      <c r="AB23" s="330"/>
      <c r="AC23" s="331"/>
      <c r="AD23" s="332"/>
      <c r="AE23" s="213"/>
      <c r="AF23" s="228"/>
      <c r="AG23" s="229"/>
      <c r="AH23" s="230"/>
      <c r="AI23" s="231"/>
      <c r="AJ23" s="286"/>
      <c r="AK23" s="313"/>
      <c r="AL23" s="314"/>
      <c r="AM23" s="315"/>
      <c r="AN23" s="316"/>
      <c r="AO23" s="344"/>
      <c r="AP23" s="344"/>
      <c r="AQ23" s="330"/>
      <c r="AR23" s="332"/>
    </row>
    <row r="24" spans="1:44" s="14" customFormat="1" ht="30" customHeight="1" x14ac:dyDescent="0.25">
      <c r="A24" s="15"/>
      <c r="B24" s="16"/>
      <c r="C24" s="17"/>
      <c r="D24" s="267"/>
      <c r="E24" s="268"/>
      <c r="F24" s="260">
        <f t="shared" si="0"/>
        <v>0</v>
      </c>
      <c r="G24" s="261"/>
      <c r="H24" s="261"/>
      <c r="I24" s="262">
        <f t="shared" si="1"/>
        <v>0</v>
      </c>
      <c r="J24" s="263"/>
      <c r="K24" s="264"/>
      <c r="L24" s="262">
        <f t="shared" si="2"/>
        <v>0</v>
      </c>
      <c r="M24" s="274"/>
      <c r="N24" s="265"/>
      <c r="O24" s="266">
        <f t="shared" si="3"/>
        <v>0</v>
      </c>
      <c r="P24" s="213"/>
      <c r="Q24" s="214"/>
      <c r="R24" s="214"/>
      <c r="S24" s="214"/>
      <c r="T24" s="214"/>
      <c r="U24" s="214"/>
      <c r="V24" s="214"/>
      <c r="W24" s="214"/>
      <c r="X24" s="215"/>
      <c r="Y24" s="298"/>
      <c r="Z24" s="299"/>
      <c r="AA24" s="300"/>
      <c r="AB24" s="330"/>
      <c r="AC24" s="331"/>
      <c r="AD24" s="332"/>
      <c r="AE24" s="213"/>
      <c r="AF24" s="228"/>
      <c r="AG24" s="229"/>
      <c r="AH24" s="230"/>
      <c r="AI24" s="231"/>
      <c r="AJ24" s="286"/>
      <c r="AK24" s="313"/>
      <c r="AL24" s="314"/>
      <c r="AM24" s="315"/>
      <c r="AN24" s="316"/>
      <c r="AO24" s="344"/>
      <c r="AP24" s="344"/>
      <c r="AQ24" s="330"/>
      <c r="AR24" s="332"/>
    </row>
    <row r="25" spans="1:44" s="14" customFormat="1" ht="30" customHeight="1" x14ac:dyDescent="0.25">
      <c r="A25" s="15"/>
      <c r="B25" s="16"/>
      <c r="C25" s="17"/>
      <c r="D25" s="267"/>
      <c r="E25" s="268"/>
      <c r="F25" s="260">
        <f t="shared" si="0"/>
        <v>0</v>
      </c>
      <c r="G25" s="261"/>
      <c r="H25" s="261"/>
      <c r="I25" s="262">
        <f t="shared" si="1"/>
        <v>0</v>
      </c>
      <c r="J25" s="263"/>
      <c r="K25" s="264"/>
      <c r="L25" s="262">
        <f t="shared" si="2"/>
        <v>0</v>
      </c>
      <c r="M25" s="274"/>
      <c r="N25" s="265"/>
      <c r="O25" s="266">
        <f t="shared" si="3"/>
        <v>0</v>
      </c>
      <c r="P25" s="213"/>
      <c r="Q25" s="214"/>
      <c r="R25" s="214"/>
      <c r="S25" s="214"/>
      <c r="T25" s="214"/>
      <c r="U25" s="214"/>
      <c r="V25" s="214"/>
      <c r="W25" s="214"/>
      <c r="X25" s="215"/>
      <c r="Y25" s="298"/>
      <c r="Z25" s="299"/>
      <c r="AA25" s="300"/>
      <c r="AB25" s="330"/>
      <c r="AC25" s="331"/>
      <c r="AD25" s="332"/>
      <c r="AE25" s="213"/>
      <c r="AF25" s="228"/>
      <c r="AG25" s="229"/>
      <c r="AH25" s="230"/>
      <c r="AI25" s="231"/>
      <c r="AJ25" s="286"/>
      <c r="AK25" s="313"/>
      <c r="AL25" s="314"/>
      <c r="AM25" s="315"/>
      <c r="AN25" s="316"/>
      <c r="AO25" s="344"/>
      <c r="AP25" s="344"/>
      <c r="AQ25" s="330"/>
      <c r="AR25" s="332"/>
    </row>
    <row r="26" spans="1:44" s="14" customFormat="1" ht="30" customHeight="1" x14ac:dyDescent="0.25">
      <c r="A26" s="15"/>
      <c r="B26" s="16"/>
      <c r="C26" s="17"/>
      <c r="D26" s="267"/>
      <c r="E26" s="268"/>
      <c r="F26" s="260">
        <f t="shared" si="0"/>
        <v>0</v>
      </c>
      <c r="G26" s="261"/>
      <c r="H26" s="261"/>
      <c r="I26" s="262">
        <f t="shared" si="1"/>
        <v>0</v>
      </c>
      <c r="J26" s="263"/>
      <c r="K26" s="264"/>
      <c r="L26" s="262">
        <f t="shared" si="2"/>
        <v>0</v>
      </c>
      <c r="M26" s="274"/>
      <c r="N26" s="265"/>
      <c r="O26" s="266">
        <f t="shared" si="3"/>
        <v>0</v>
      </c>
      <c r="P26" s="213"/>
      <c r="Q26" s="214"/>
      <c r="R26" s="214"/>
      <c r="S26" s="214"/>
      <c r="T26" s="214"/>
      <c r="U26" s="214"/>
      <c r="V26" s="214"/>
      <c r="W26" s="214"/>
      <c r="X26" s="215"/>
      <c r="Y26" s="298"/>
      <c r="Z26" s="299"/>
      <c r="AA26" s="300"/>
      <c r="AB26" s="330"/>
      <c r="AC26" s="331"/>
      <c r="AD26" s="332"/>
      <c r="AE26" s="213"/>
      <c r="AF26" s="228"/>
      <c r="AG26" s="229"/>
      <c r="AH26" s="230"/>
      <c r="AI26" s="231"/>
      <c r="AJ26" s="286"/>
      <c r="AK26" s="313"/>
      <c r="AL26" s="314"/>
      <c r="AM26" s="315"/>
      <c r="AN26" s="316"/>
      <c r="AO26" s="344"/>
      <c r="AP26" s="344"/>
      <c r="AQ26" s="330"/>
      <c r="AR26" s="332"/>
    </row>
    <row r="27" spans="1:44" s="14" customFormat="1" ht="30" customHeight="1" x14ac:dyDescent="0.25">
      <c r="A27" s="15"/>
      <c r="B27" s="16"/>
      <c r="C27" s="17"/>
      <c r="D27" s="267"/>
      <c r="E27" s="268"/>
      <c r="F27" s="260">
        <f t="shared" si="0"/>
        <v>0</v>
      </c>
      <c r="G27" s="261"/>
      <c r="H27" s="261"/>
      <c r="I27" s="262">
        <f t="shared" si="1"/>
        <v>0</v>
      </c>
      <c r="J27" s="263"/>
      <c r="K27" s="264"/>
      <c r="L27" s="262">
        <f t="shared" si="2"/>
        <v>0</v>
      </c>
      <c r="M27" s="274"/>
      <c r="N27" s="265"/>
      <c r="O27" s="266">
        <f t="shared" si="3"/>
        <v>0</v>
      </c>
      <c r="P27" s="213"/>
      <c r="Q27" s="214"/>
      <c r="R27" s="214"/>
      <c r="S27" s="214"/>
      <c r="T27" s="214"/>
      <c r="U27" s="214"/>
      <c r="V27" s="214"/>
      <c r="W27" s="214"/>
      <c r="X27" s="215"/>
      <c r="Y27" s="298"/>
      <c r="Z27" s="299"/>
      <c r="AA27" s="300"/>
      <c r="AB27" s="330"/>
      <c r="AC27" s="331"/>
      <c r="AD27" s="332"/>
      <c r="AE27" s="213"/>
      <c r="AF27" s="228"/>
      <c r="AG27" s="229"/>
      <c r="AH27" s="230"/>
      <c r="AI27" s="231"/>
      <c r="AJ27" s="286"/>
      <c r="AK27" s="313"/>
      <c r="AL27" s="314"/>
      <c r="AM27" s="315"/>
      <c r="AN27" s="316"/>
      <c r="AO27" s="344"/>
      <c r="AP27" s="344"/>
      <c r="AQ27" s="330"/>
      <c r="AR27" s="332"/>
    </row>
    <row r="28" spans="1:44" s="14" customFormat="1" ht="30" customHeight="1" x14ac:dyDescent="0.25">
      <c r="A28" s="15"/>
      <c r="B28" s="16"/>
      <c r="C28" s="17"/>
      <c r="D28" s="267"/>
      <c r="E28" s="268"/>
      <c r="F28" s="260">
        <f t="shared" si="0"/>
        <v>0</v>
      </c>
      <c r="G28" s="261"/>
      <c r="H28" s="261"/>
      <c r="I28" s="262">
        <f t="shared" si="1"/>
        <v>0</v>
      </c>
      <c r="J28" s="263"/>
      <c r="K28" s="264"/>
      <c r="L28" s="262">
        <f t="shared" si="2"/>
        <v>0</v>
      </c>
      <c r="M28" s="274"/>
      <c r="N28" s="265"/>
      <c r="O28" s="266">
        <f t="shared" si="3"/>
        <v>0</v>
      </c>
      <c r="P28" s="213"/>
      <c r="Q28" s="214"/>
      <c r="R28" s="214"/>
      <c r="S28" s="214"/>
      <c r="T28" s="214"/>
      <c r="U28" s="214"/>
      <c r="V28" s="214"/>
      <c r="W28" s="214"/>
      <c r="X28" s="215"/>
      <c r="Y28" s="298"/>
      <c r="Z28" s="299"/>
      <c r="AA28" s="300"/>
      <c r="AB28" s="330"/>
      <c r="AC28" s="331"/>
      <c r="AD28" s="332"/>
      <c r="AE28" s="213"/>
      <c r="AF28" s="228"/>
      <c r="AG28" s="229"/>
      <c r="AH28" s="230"/>
      <c r="AI28" s="231"/>
      <c r="AJ28" s="286"/>
      <c r="AK28" s="313"/>
      <c r="AL28" s="314"/>
      <c r="AM28" s="315"/>
      <c r="AN28" s="316"/>
      <c r="AO28" s="344"/>
      <c r="AP28" s="344"/>
      <c r="AQ28" s="330"/>
      <c r="AR28" s="332"/>
    </row>
    <row r="29" spans="1:44" s="14" customFormat="1" ht="30" customHeight="1" x14ac:dyDescent="0.25">
      <c r="A29" s="15"/>
      <c r="B29" s="16"/>
      <c r="C29" s="17"/>
      <c r="D29" s="267"/>
      <c r="E29" s="268"/>
      <c r="F29" s="260">
        <f t="shared" si="0"/>
        <v>0</v>
      </c>
      <c r="G29" s="261"/>
      <c r="H29" s="261"/>
      <c r="I29" s="262">
        <f t="shared" si="1"/>
        <v>0</v>
      </c>
      <c r="J29" s="263"/>
      <c r="K29" s="264"/>
      <c r="L29" s="262">
        <f t="shared" si="2"/>
        <v>0</v>
      </c>
      <c r="M29" s="274"/>
      <c r="N29" s="265"/>
      <c r="O29" s="266">
        <f t="shared" si="3"/>
        <v>0</v>
      </c>
      <c r="P29" s="213"/>
      <c r="Q29" s="214"/>
      <c r="R29" s="214"/>
      <c r="S29" s="214"/>
      <c r="T29" s="214"/>
      <c r="U29" s="214"/>
      <c r="V29" s="214"/>
      <c r="W29" s="214"/>
      <c r="X29" s="215"/>
      <c r="Y29" s="298"/>
      <c r="Z29" s="299"/>
      <c r="AA29" s="300"/>
      <c r="AB29" s="330"/>
      <c r="AC29" s="331"/>
      <c r="AD29" s="332"/>
      <c r="AE29" s="213"/>
      <c r="AF29" s="228"/>
      <c r="AG29" s="229"/>
      <c r="AH29" s="230"/>
      <c r="AI29" s="231"/>
      <c r="AJ29" s="286"/>
      <c r="AK29" s="313"/>
      <c r="AL29" s="314"/>
      <c r="AM29" s="315"/>
      <c r="AN29" s="316"/>
      <c r="AO29" s="344"/>
      <c r="AP29" s="344"/>
      <c r="AQ29" s="330"/>
      <c r="AR29" s="332"/>
    </row>
    <row r="30" spans="1:44" s="14" customFormat="1" ht="30" customHeight="1" x14ac:dyDescent="0.25">
      <c r="A30" s="15"/>
      <c r="B30" s="16"/>
      <c r="C30" s="17"/>
      <c r="D30" s="267"/>
      <c r="E30" s="268"/>
      <c r="F30" s="260">
        <f t="shared" si="0"/>
        <v>0</v>
      </c>
      <c r="G30" s="261"/>
      <c r="H30" s="261"/>
      <c r="I30" s="262">
        <f t="shared" si="1"/>
        <v>0</v>
      </c>
      <c r="J30" s="263"/>
      <c r="K30" s="264"/>
      <c r="L30" s="262">
        <f t="shared" si="2"/>
        <v>0</v>
      </c>
      <c r="M30" s="264"/>
      <c r="N30" s="265"/>
      <c r="O30" s="266">
        <f t="shared" si="3"/>
        <v>0</v>
      </c>
      <c r="P30" s="213"/>
      <c r="Q30" s="214"/>
      <c r="R30" s="214"/>
      <c r="S30" s="214"/>
      <c r="T30" s="214"/>
      <c r="U30" s="214"/>
      <c r="V30" s="214"/>
      <c r="W30" s="214"/>
      <c r="X30" s="215"/>
      <c r="Y30" s="298"/>
      <c r="Z30" s="299"/>
      <c r="AA30" s="300"/>
      <c r="AB30" s="330"/>
      <c r="AC30" s="331"/>
      <c r="AD30" s="332"/>
      <c r="AE30" s="213"/>
      <c r="AF30" s="228"/>
      <c r="AG30" s="229"/>
      <c r="AH30" s="230"/>
      <c r="AI30" s="231"/>
      <c r="AJ30" s="286"/>
      <c r="AK30" s="313"/>
      <c r="AL30" s="314"/>
      <c r="AM30" s="315"/>
      <c r="AN30" s="316"/>
      <c r="AO30" s="344"/>
      <c r="AP30" s="344"/>
      <c r="AQ30" s="330"/>
      <c r="AR30" s="332"/>
    </row>
    <row r="31" spans="1:44" s="14" customFormat="1" ht="30" customHeight="1" x14ac:dyDescent="0.25">
      <c r="A31" s="15"/>
      <c r="B31" s="16"/>
      <c r="C31" s="17"/>
      <c r="D31" s="267"/>
      <c r="E31" s="268"/>
      <c r="F31" s="260">
        <f t="shared" si="0"/>
        <v>0</v>
      </c>
      <c r="G31" s="261"/>
      <c r="H31" s="261"/>
      <c r="I31" s="262">
        <f t="shared" si="1"/>
        <v>0</v>
      </c>
      <c r="J31" s="263"/>
      <c r="K31" s="264"/>
      <c r="L31" s="262">
        <f>L30+J31-K31</f>
        <v>0</v>
      </c>
      <c r="M31" s="264"/>
      <c r="N31" s="265"/>
      <c r="O31" s="266">
        <f t="shared" si="3"/>
        <v>0</v>
      </c>
      <c r="P31" s="213"/>
      <c r="Q31" s="214"/>
      <c r="R31" s="214"/>
      <c r="S31" s="214"/>
      <c r="T31" s="214"/>
      <c r="U31" s="214"/>
      <c r="V31" s="214"/>
      <c r="W31" s="214"/>
      <c r="X31" s="215"/>
      <c r="Y31" s="298"/>
      <c r="Z31" s="299"/>
      <c r="AA31" s="300"/>
      <c r="AB31" s="330"/>
      <c r="AC31" s="331"/>
      <c r="AD31" s="332"/>
      <c r="AE31" s="213"/>
      <c r="AF31" s="228"/>
      <c r="AG31" s="229"/>
      <c r="AH31" s="230"/>
      <c r="AI31" s="231"/>
      <c r="AJ31" s="286"/>
      <c r="AK31" s="313"/>
      <c r="AL31" s="314"/>
      <c r="AM31" s="315"/>
      <c r="AN31" s="316"/>
      <c r="AO31" s="344"/>
      <c r="AP31" s="344"/>
      <c r="AQ31" s="330"/>
      <c r="AR31" s="332"/>
    </row>
    <row r="32" spans="1:44" s="14" customFormat="1" ht="30" customHeight="1" x14ac:dyDescent="0.25">
      <c r="A32" s="15"/>
      <c r="B32" s="16"/>
      <c r="C32" s="17"/>
      <c r="D32" s="267"/>
      <c r="E32" s="268"/>
      <c r="F32" s="260">
        <f t="shared" si="0"/>
        <v>0</v>
      </c>
      <c r="G32" s="261"/>
      <c r="H32" s="261"/>
      <c r="I32" s="262">
        <f t="shared" si="1"/>
        <v>0</v>
      </c>
      <c r="J32" s="263"/>
      <c r="K32" s="264"/>
      <c r="L32" s="262">
        <f t="shared" si="2"/>
        <v>0</v>
      </c>
      <c r="M32" s="264"/>
      <c r="N32" s="265"/>
      <c r="O32" s="266">
        <f>O31+M32-N32</f>
        <v>0</v>
      </c>
      <c r="P32" s="213"/>
      <c r="Q32" s="214"/>
      <c r="R32" s="214"/>
      <c r="S32" s="214"/>
      <c r="T32" s="214"/>
      <c r="U32" s="214"/>
      <c r="V32" s="214"/>
      <c r="W32" s="214"/>
      <c r="X32" s="215"/>
      <c r="Y32" s="298"/>
      <c r="Z32" s="299"/>
      <c r="AA32" s="300"/>
      <c r="AB32" s="330"/>
      <c r="AC32" s="331"/>
      <c r="AD32" s="332"/>
      <c r="AE32" s="213"/>
      <c r="AF32" s="228"/>
      <c r="AG32" s="229"/>
      <c r="AH32" s="230"/>
      <c r="AI32" s="231"/>
      <c r="AJ32" s="286"/>
      <c r="AK32" s="313"/>
      <c r="AL32" s="314"/>
      <c r="AM32" s="315"/>
      <c r="AN32" s="316"/>
      <c r="AO32" s="344"/>
      <c r="AP32" s="344"/>
      <c r="AQ32" s="330"/>
      <c r="AR32" s="332"/>
    </row>
    <row r="33" spans="1:44" s="14" customFormat="1" ht="30" customHeight="1" x14ac:dyDescent="0.25">
      <c r="A33" s="15"/>
      <c r="B33" s="16"/>
      <c r="C33" s="17"/>
      <c r="D33" s="267"/>
      <c r="E33" s="268"/>
      <c r="F33" s="260">
        <f t="shared" si="0"/>
        <v>0</v>
      </c>
      <c r="G33" s="261"/>
      <c r="H33" s="261"/>
      <c r="I33" s="262">
        <f t="shared" si="1"/>
        <v>0</v>
      </c>
      <c r="J33" s="263"/>
      <c r="K33" s="264"/>
      <c r="L33" s="262">
        <f t="shared" si="2"/>
        <v>0</v>
      </c>
      <c r="M33" s="264"/>
      <c r="N33" s="265"/>
      <c r="O33" s="266">
        <f t="shared" si="3"/>
        <v>0</v>
      </c>
      <c r="P33" s="213"/>
      <c r="Q33" s="214"/>
      <c r="R33" s="214"/>
      <c r="S33" s="214"/>
      <c r="T33" s="214"/>
      <c r="U33" s="214"/>
      <c r="V33" s="214"/>
      <c r="W33" s="214"/>
      <c r="X33" s="215"/>
      <c r="Y33" s="298"/>
      <c r="Z33" s="299"/>
      <c r="AA33" s="300"/>
      <c r="AB33" s="330"/>
      <c r="AC33" s="331"/>
      <c r="AD33" s="332"/>
      <c r="AE33" s="213"/>
      <c r="AF33" s="228"/>
      <c r="AG33" s="229"/>
      <c r="AH33" s="230"/>
      <c r="AI33" s="231"/>
      <c r="AJ33" s="286"/>
      <c r="AK33" s="313"/>
      <c r="AL33" s="314"/>
      <c r="AM33" s="315"/>
      <c r="AN33" s="316"/>
      <c r="AO33" s="344"/>
      <c r="AP33" s="344"/>
      <c r="AQ33" s="330"/>
      <c r="AR33" s="332"/>
    </row>
    <row r="34" spans="1:44" s="14" customFormat="1" ht="30" customHeight="1" x14ac:dyDescent="0.25">
      <c r="A34" s="15"/>
      <c r="B34" s="16"/>
      <c r="C34" s="17"/>
      <c r="D34" s="267"/>
      <c r="E34" s="268"/>
      <c r="F34" s="260">
        <f>F33+D34-E34</f>
        <v>0</v>
      </c>
      <c r="G34" s="261"/>
      <c r="H34" s="261"/>
      <c r="I34" s="262">
        <f t="shared" si="1"/>
        <v>0</v>
      </c>
      <c r="J34" s="263"/>
      <c r="K34" s="264"/>
      <c r="L34" s="262">
        <f t="shared" si="2"/>
        <v>0</v>
      </c>
      <c r="M34" s="264"/>
      <c r="N34" s="265"/>
      <c r="O34" s="266">
        <f t="shared" si="3"/>
        <v>0</v>
      </c>
      <c r="P34" s="213"/>
      <c r="Q34" s="214"/>
      <c r="R34" s="214"/>
      <c r="S34" s="214"/>
      <c r="T34" s="214"/>
      <c r="U34" s="214"/>
      <c r="V34" s="214"/>
      <c r="W34" s="214"/>
      <c r="X34" s="215"/>
      <c r="Y34" s="298"/>
      <c r="Z34" s="299"/>
      <c r="AA34" s="300"/>
      <c r="AB34" s="330"/>
      <c r="AC34" s="331"/>
      <c r="AD34" s="332"/>
      <c r="AE34" s="213"/>
      <c r="AF34" s="228"/>
      <c r="AG34" s="229"/>
      <c r="AH34" s="230"/>
      <c r="AI34" s="231"/>
      <c r="AJ34" s="286"/>
      <c r="AK34" s="313"/>
      <c r="AL34" s="314"/>
      <c r="AM34" s="315"/>
      <c r="AN34" s="316"/>
      <c r="AO34" s="344"/>
      <c r="AP34" s="344"/>
      <c r="AQ34" s="330"/>
      <c r="AR34" s="332"/>
    </row>
    <row r="35" spans="1:44" s="14" customFormat="1" ht="30" customHeight="1" x14ac:dyDescent="0.25">
      <c r="A35" s="15"/>
      <c r="B35" s="16"/>
      <c r="C35" s="17"/>
      <c r="D35" s="267"/>
      <c r="E35" s="268"/>
      <c r="F35" s="260">
        <f t="shared" si="0"/>
        <v>0</v>
      </c>
      <c r="G35" s="261"/>
      <c r="H35" s="261"/>
      <c r="I35" s="262">
        <f>I34+G35-H35</f>
        <v>0</v>
      </c>
      <c r="J35" s="263"/>
      <c r="K35" s="264"/>
      <c r="L35" s="262">
        <f t="shared" si="2"/>
        <v>0</v>
      </c>
      <c r="M35" s="274"/>
      <c r="N35" s="265"/>
      <c r="O35" s="266">
        <f t="shared" si="3"/>
        <v>0</v>
      </c>
      <c r="P35" s="213"/>
      <c r="Q35" s="214"/>
      <c r="R35" s="214"/>
      <c r="S35" s="214"/>
      <c r="T35" s="214"/>
      <c r="U35" s="214"/>
      <c r="V35" s="214"/>
      <c r="W35" s="214"/>
      <c r="X35" s="215"/>
      <c r="Y35" s="298"/>
      <c r="Z35" s="299"/>
      <c r="AA35" s="300"/>
      <c r="AB35" s="330"/>
      <c r="AC35" s="331"/>
      <c r="AD35" s="332"/>
      <c r="AE35" s="213"/>
      <c r="AF35" s="228"/>
      <c r="AG35" s="229"/>
      <c r="AH35" s="230"/>
      <c r="AI35" s="231"/>
      <c r="AJ35" s="286"/>
      <c r="AK35" s="313"/>
      <c r="AL35" s="314"/>
      <c r="AM35" s="315"/>
      <c r="AN35" s="316"/>
      <c r="AO35" s="344"/>
      <c r="AP35" s="344"/>
      <c r="AQ35" s="330"/>
      <c r="AR35" s="332"/>
    </row>
    <row r="36" spans="1:44" s="14" customFormat="1" ht="30" customHeight="1" x14ac:dyDescent="0.25">
      <c r="A36" s="15"/>
      <c r="B36" s="16"/>
      <c r="C36" s="17"/>
      <c r="D36" s="267"/>
      <c r="E36" s="268"/>
      <c r="F36" s="260">
        <f t="shared" si="0"/>
        <v>0</v>
      </c>
      <c r="G36" s="261"/>
      <c r="H36" s="261"/>
      <c r="I36" s="262">
        <f t="shared" si="1"/>
        <v>0</v>
      </c>
      <c r="J36" s="263"/>
      <c r="K36" s="264"/>
      <c r="L36" s="262">
        <f t="shared" si="2"/>
        <v>0</v>
      </c>
      <c r="M36" s="274"/>
      <c r="N36" s="265"/>
      <c r="O36" s="266">
        <f t="shared" si="3"/>
        <v>0</v>
      </c>
      <c r="P36" s="213"/>
      <c r="Q36" s="214"/>
      <c r="R36" s="214"/>
      <c r="S36" s="214"/>
      <c r="T36" s="214"/>
      <c r="U36" s="214"/>
      <c r="V36" s="214"/>
      <c r="W36" s="214"/>
      <c r="X36" s="215"/>
      <c r="Y36" s="298"/>
      <c r="Z36" s="299"/>
      <c r="AA36" s="300"/>
      <c r="AB36" s="330"/>
      <c r="AC36" s="331"/>
      <c r="AD36" s="332"/>
      <c r="AE36" s="213"/>
      <c r="AF36" s="228"/>
      <c r="AG36" s="229"/>
      <c r="AH36" s="230"/>
      <c r="AI36" s="231"/>
      <c r="AJ36" s="286"/>
      <c r="AK36" s="313"/>
      <c r="AL36" s="314"/>
      <c r="AM36" s="315"/>
      <c r="AN36" s="316"/>
      <c r="AO36" s="344"/>
      <c r="AP36" s="344"/>
      <c r="AQ36" s="330"/>
      <c r="AR36" s="332"/>
    </row>
    <row r="37" spans="1:44" s="14" customFormat="1" ht="30" customHeight="1" thickBot="1" x14ac:dyDescent="0.3">
      <c r="A37" s="18"/>
      <c r="B37" s="19"/>
      <c r="C37" s="20"/>
      <c r="D37" s="275"/>
      <c r="E37" s="276"/>
      <c r="F37" s="260">
        <f t="shared" si="0"/>
        <v>0</v>
      </c>
      <c r="G37" s="277"/>
      <c r="H37" s="277"/>
      <c r="I37" s="262">
        <f t="shared" si="1"/>
        <v>0</v>
      </c>
      <c r="J37" s="278"/>
      <c r="K37" s="278"/>
      <c r="L37" s="262">
        <f t="shared" si="2"/>
        <v>0</v>
      </c>
      <c r="M37" s="279"/>
      <c r="N37" s="280"/>
      <c r="O37" s="266">
        <f t="shared" si="3"/>
        <v>0</v>
      </c>
      <c r="P37" s="216"/>
      <c r="Q37" s="217"/>
      <c r="R37" s="217"/>
      <c r="S37" s="217"/>
      <c r="T37" s="217"/>
      <c r="U37" s="217"/>
      <c r="V37" s="217"/>
      <c r="W37" s="217"/>
      <c r="X37" s="218"/>
      <c r="Y37" s="301"/>
      <c r="Z37" s="302"/>
      <c r="AA37" s="303"/>
      <c r="AB37" s="333"/>
      <c r="AC37" s="334"/>
      <c r="AD37" s="335"/>
      <c r="AE37" s="216"/>
      <c r="AF37" s="232"/>
      <c r="AG37" s="233"/>
      <c r="AH37" s="234"/>
      <c r="AI37" s="235"/>
      <c r="AJ37" s="287"/>
      <c r="AK37" s="317"/>
      <c r="AL37" s="318"/>
      <c r="AM37" s="319"/>
      <c r="AN37" s="320"/>
      <c r="AO37" s="345"/>
      <c r="AP37" s="345"/>
      <c r="AQ37" s="333"/>
      <c r="AR37" s="335"/>
    </row>
    <row r="38" spans="1:44" s="5" customFormat="1" ht="23.1" customHeight="1" x14ac:dyDescent="0.25">
      <c r="A38" s="21"/>
      <c r="B38" s="22"/>
      <c r="C38" s="23" t="s">
        <v>7</v>
      </c>
      <c r="D38" s="87"/>
      <c r="E38" s="88"/>
      <c r="F38" s="88"/>
      <c r="G38" s="88"/>
      <c r="H38" s="88"/>
      <c r="I38" s="88"/>
      <c r="J38" s="89"/>
      <c r="K38" s="88"/>
      <c r="L38" s="88"/>
      <c r="M38" s="88"/>
      <c r="N38" s="88"/>
      <c r="O38" s="90"/>
      <c r="P38" s="219">
        <f>SUM(P8:P37)</f>
        <v>0</v>
      </c>
      <c r="Q38" s="220">
        <f>SUM(Q8:Q37)</f>
        <v>0</v>
      </c>
      <c r="R38" s="220">
        <f t="shared" ref="R38:AD38" si="4">SUM(R8:R37)</f>
        <v>0</v>
      </c>
      <c r="S38" s="220">
        <f t="shared" si="4"/>
        <v>0</v>
      </c>
      <c r="T38" s="220">
        <f t="shared" si="4"/>
        <v>0</v>
      </c>
      <c r="U38" s="220">
        <f t="shared" si="4"/>
        <v>0</v>
      </c>
      <c r="V38" s="220">
        <f t="shared" si="4"/>
        <v>0</v>
      </c>
      <c r="W38" s="220">
        <f t="shared" si="4"/>
        <v>0</v>
      </c>
      <c r="X38" s="212">
        <f t="shared" si="4"/>
        <v>0</v>
      </c>
      <c r="Y38" s="304">
        <f t="shared" si="4"/>
        <v>0</v>
      </c>
      <c r="Z38" s="304">
        <f t="shared" si="4"/>
        <v>0</v>
      </c>
      <c r="AA38" s="305">
        <f t="shared" si="4"/>
        <v>0</v>
      </c>
      <c r="AB38" s="336">
        <f t="shared" si="4"/>
        <v>0</v>
      </c>
      <c r="AC38" s="337">
        <f t="shared" si="4"/>
        <v>0</v>
      </c>
      <c r="AD38" s="338">
        <f t="shared" si="4"/>
        <v>0</v>
      </c>
      <c r="AE38" s="236">
        <f>SUM(AE8:AE37)</f>
        <v>0</v>
      </c>
      <c r="AF38" s="237">
        <f>SUM(AF8:AF37)</f>
        <v>0</v>
      </c>
      <c r="AG38" s="237">
        <f t="shared" ref="AG38:AQ38" si="5">SUM(AG8:AG37)</f>
        <v>0</v>
      </c>
      <c r="AH38" s="237">
        <f t="shared" si="5"/>
        <v>0</v>
      </c>
      <c r="AI38" s="238">
        <f t="shared" si="5"/>
        <v>0</v>
      </c>
      <c r="AJ38" s="288">
        <f t="shared" si="5"/>
        <v>0</v>
      </c>
      <c r="AK38" s="309">
        <f>SUM(AK8:AK37)</f>
        <v>0</v>
      </c>
      <c r="AL38" s="304">
        <f t="shared" si="5"/>
        <v>0</v>
      </c>
      <c r="AM38" s="321">
        <f t="shared" si="5"/>
        <v>0</v>
      </c>
      <c r="AN38" s="305">
        <f t="shared" si="5"/>
        <v>0</v>
      </c>
      <c r="AO38" s="336">
        <f t="shared" si="5"/>
        <v>0</v>
      </c>
      <c r="AP38" s="337">
        <f t="shared" si="5"/>
        <v>0</v>
      </c>
      <c r="AQ38" s="337">
        <f t="shared" si="5"/>
        <v>0</v>
      </c>
      <c r="AR38" s="338">
        <f>SUM(AR8:AR37)</f>
        <v>0</v>
      </c>
    </row>
    <row r="39" spans="1:44" s="5" customFormat="1" ht="6" customHeight="1" thickBot="1" x14ac:dyDescent="0.3">
      <c r="A39" s="119" t="s">
        <v>6</v>
      </c>
      <c r="B39" s="120"/>
      <c r="C39" s="121"/>
      <c r="D39" s="91" t="s">
        <v>6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  <c r="P39" s="97" t="s">
        <v>6</v>
      </c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8"/>
      <c r="AE39" s="94" t="s">
        <v>6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6"/>
    </row>
    <row r="40" spans="1:44" s="5" customFormat="1" ht="22.5" customHeight="1" thickBot="1" x14ac:dyDescent="0.3">
      <c r="A40" s="122" t="s">
        <v>79</v>
      </c>
      <c r="B40" s="123"/>
      <c r="C40" s="124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221">
        <f>SUM(P38:X38)</f>
        <v>0</v>
      </c>
      <c r="Q40" s="222"/>
      <c r="R40" s="222"/>
      <c r="S40" s="222"/>
      <c r="T40" s="222"/>
      <c r="U40" s="222"/>
      <c r="V40" s="222"/>
      <c r="W40" s="222"/>
      <c r="X40" s="223"/>
      <c r="Y40" s="306">
        <f>SUM(Y38:AA38)</f>
        <v>0</v>
      </c>
      <c r="Z40" s="307"/>
      <c r="AA40" s="308"/>
      <c r="AB40" s="339">
        <f>SUM(AB38:AD38)</f>
        <v>0</v>
      </c>
      <c r="AC40" s="340"/>
      <c r="AD40" s="341"/>
      <c r="AE40" s="221">
        <f>SUM(AE38:AI38)</f>
        <v>0</v>
      </c>
      <c r="AF40" s="222"/>
      <c r="AG40" s="222"/>
      <c r="AH40" s="222"/>
      <c r="AI40" s="223"/>
      <c r="AJ40" s="289">
        <f>SUM(AJ38)</f>
        <v>0</v>
      </c>
      <c r="AK40" s="306">
        <f>SUM(AK38:AN38)</f>
        <v>0</v>
      </c>
      <c r="AL40" s="307"/>
      <c r="AM40" s="307"/>
      <c r="AN40" s="308"/>
      <c r="AO40" s="348">
        <f>SUM(AO38:AR38)</f>
        <v>0</v>
      </c>
      <c r="AP40" s="349"/>
      <c r="AQ40" s="349"/>
      <c r="AR40" s="350"/>
    </row>
    <row r="41" spans="1:44" s="14" customFormat="1" ht="30" customHeight="1" thickBot="1" x14ac:dyDescent="0.3">
      <c r="A41" s="114" t="s">
        <v>8</v>
      </c>
      <c r="B41" s="115"/>
      <c r="C41" s="116"/>
      <c r="D41" s="24"/>
      <c r="E41" s="25"/>
      <c r="F41" s="26">
        <f>F37</f>
        <v>0</v>
      </c>
      <c r="G41" s="27"/>
      <c r="H41" s="25"/>
      <c r="I41" s="26">
        <f>I37</f>
        <v>0</v>
      </c>
      <c r="J41" s="27"/>
      <c r="K41" s="25"/>
      <c r="L41" s="26">
        <f>L37</f>
        <v>0</v>
      </c>
      <c r="M41" s="27"/>
      <c r="N41" s="25"/>
      <c r="O41" s="28">
        <f>O37</f>
        <v>0</v>
      </c>
      <c r="P41" s="135">
        <f>SUM(P40:AD40)</f>
        <v>0</v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7"/>
      <c r="AE41" s="135">
        <f>SUM(AE40:AR40)</f>
        <v>0</v>
      </c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7"/>
    </row>
    <row r="42" spans="1:44" s="5" customFormat="1" ht="12.95" customHeight="1" thickBot="1" x14ac:dyDescent="0.3">
      <c r="A42" s="29" t="s">
        <v>6</v>
      </c>
      <c r="B42" s="29"/>
      <c r="C42" s="29" t="s">
        <v>6</v>
      </c>
      <c r="D42" s="29" t="s">
        <v>6</v>
      </c>
      <c r="E42" s="29" t="s">
        <v>6</v>
      </c>
      <c r="F42" s="29" t="s">
        <v>6</v>
      </c>
      <c r="G42" s="29" t="s">
        <v>6</v>
      </c>
      <c r="H42" s="29" t="s">
        <v>6</v>
      </c>
      <c r="I42" s="29" t="s">
        <v>6</v>
      </c>
      <c r="J42" s="29"/>
      <c r="K42" s="29"/>
      <c r="L42" s="29"/>
      <c r="M42" s="29" t="s">
        <v>6</v>
      </c>
      <c r="N42" s="29"/>
      <c r="O42" s="29"/>
      <c r="P42" s="29" t="s">
        <v>6</v>
      </c>
      <c r="Q42" s="29"/>
      <c r="R42" s="29"/>
      <c r="S42" s="29"/>
      <c r="T42" s="29"/>
      <c r="U42" s="29"/>
      <c r="V42" s="29"/>
      <c r="W42" s="29"/>
      <c r="X42" s="29"/>
      <c r="Y42" s="29" t="s">
        <v>6</v>
      </c>
      <c r="Z42" s="29"/>
      <c r="AA42" s="29"/>
      <c r="AB42" s="29"/>
      <c r="AC42" s="29"/>
      <c r="AD42" s="29" t="s">
        <v>6</v>
      </c>
      <c r="AE42" s="29" t="s">
        <v>6</v>
      </c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 t="s">
        <v>6</v>
      </c>
    </row>
    <row r="43" spans="1:44" s="5" customFormat="1" ht="30" customHeight="1" x14ac:dyDescent="0.25">
      <c r="A43" s="30"/>
      <c r="B43" s="31"/>
      <c r="C43" s="32" t="s">
        <v>21</v>
      </c>
      <c r="D43" s="129">
        <f>AE41</f>
        <v>0</v>
      </c>
      <c r="E43" s="129"/>
      <c r="F43" s="130"/>
      <c r="G43" s="33"/>
      <c r="H43" s="34"/>
      <c r="I43" s="35"/>
      <c r="J43" s="36"/>
      <c r="K43" s="36"/>
      <c r="L43" s="36"/>
      <c r="M43" s="34"/>
      <c r="N43" s="34"/>
      <c r="O43" s="34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29" t="s">
        <v>6</v>
      </c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 t="s">
        <v>6</v>
      </c>
    </row>
    <row r="44" spans="1:44" s="5" customFormat="1" ht="30" customHeight="1" x14ac:dyDescent="0.25">
      <c r="A44" s="109" t="s">
        <v>80</v>
      </c>
      <c r="B44" s="110"/>
      <c r="C44" s="108"/>
      <c r="D44" s="131">
        <f>P41</f>
        <v>0</v>
      </c>
      <c r="E44" s="131"/>
      <c r="F44" s="132"/>
      <c r="G44" s="37"/>
      <c r="H44" s="38"/>
      <c r="I44" s="35"/>
      <c r="J44" s="36"/>
      <c r="K44" s="36"/>
      <c r="L44" s="36"/>
      <c r="M44" s="34"/>
      <c r="N44" s="34"/>
      <c r="O44" s="34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29" t="s">
        <v>6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 t="s">
        <v>6</v>
      </c>
    </row>
    <row r="45" spans="1:44" s="5" customFormat="1" ht="30" customHeight="1" thickBot="1" x14ac:dyDescent="0.3">
      <c r="A45" s="105" t="s">
        <v>18</v>
      </c>
      <c r="B45" s="106"/>
      <c r="C45" s="106"/>
      <c r="D45" s="133">
        <f>D43-D44</f>
        <v>0</v>
      </c>
      <c r="E45" s="133"/>
      <c r="F45" s="134"/>
      <c r="G45" s="34"/>
      <c r="H45" s="34"/>
      <c r="I45" s="39"/>
      <c r="J45" s="36"/>
      <c r="K45" s="36"/>
      <c r="L45" s="36"/>
      <c r="M45" s="29"/>
      <c r="N45" s="29"/>
      <c r="O45" s="29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29" t="s">
        <v>6</v>
      </c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 t="s">
        <v>6</v>
      </c>
    </row>
    <row r="46" spans="1:44" s="5" customFormat="1" ht="15.75" x14ac:dyDescent="0.25"/>
    <row r="47" spans="1:44" s="5" customFormat="1" ht="15.75" x14ac:dyDescent="0.25"/>
    <row r="48" spans="1:44" s="5" customFormat="1" ht="15.75" x14ac:dyDescent="0.25"/>
    <row r="49" spans="1:6" x14ac:dyDescent="0.2">
      <c r="A49" s="40"/>
      <c r="B49" s="40"/>
      <c r="C49" s="40"/>
      <c r="D49" s="40"/>
      <c r="E49" s="40"/>
      <c r="F49" s="40"/>
    </row>
    <row r="50" spans="1:6" x14ac:dyDescent="0.2">
      <c r="A50" s="113"/>
      <c r="B50" s="113"/>
      <c r="C50" s="113"/>
      <c r="D50" s="41"/>
      <c r="E50" s="40"/>
      <c r="F50" s="40"/>
    </row>
    <row r="51" spans="1:6" x14ac:dyDescent="0.2">
      <c r="A51" s="113"/>
      <c r="B51" s="113"/>
      <c r="C51" s="113"/>
      <c r="D51" s="42"/>
      <c r="E51" s="40"/>
      <c r="F51" s="40"/>
    </row>
    <row r="52" spans="1:6" x14ac:dyDescent="0.2">
      <c r="A52" s="43"/>
      <c r="B52" s="40"/>
      <c r="C52" s="43"/>
      <c r="D52" s="44"/>
      <c r="E52" s="40"/>
      <c r="F52" s="40"/>
    </row>
    <row r="53" spans="1:6" x14ac:dyDescent="0.2">
      <c r="A53" s="102"/>
      <c r="B53" s="103"/>
      <c r="C53" s="102"/>
      <c r="D53" s="44"/>
      <c r="E53" s="40"/>
      <c r="F53" s="40"/>
    </row>
    <row r="54" spans="1:6" x14ac:dyDescent="0.2">
      <c r="A54" s="104"/>
      <c r="B54" s="104"/>
      <c r="C54" s="104"/>
      <c r="D54" s="45"/>
      <c r="E54" s="40"/>
      <c r="F54" s="40"/>
    </row>
    <row r="55" spans="1:6" x14ac:dyDescent="0.2">
      <c r="A55" s="40"/>
      <c r="B55" s="40"/>
      <c r="C55" s="40"/>
      <c r="D55" s="40"/>
      <c r="E55" s="40"/>
      <c r="F55" s="40"/>
    </row>
    <row r="56" spans="1:6" x14ac:dyDescent="0.2">
      <c r="A56" s="40"/>
      <c r="B56" s="40"/>
      <c r="C56" s="40"/>
      <c r="D56" s="40"/>
      <c r="E56" s="40"/>
      <c r="F56" s="40"/>
    </row>
  </sheetData>
  <mergeCells count="75">
    <mergeCell ref="A50:C51"/>
    <mergeCell ref="A53:C53"/>
    <mergeCell ref="A54:C54"/>
    <mergeCell ref="D43:F43"/>
    <mergeCell ref="P43:AD43"/>
    <mergeCell ref="A44:C44"/>
    <mergeCell ref="D44:F44"/>
    <mergeCell ref="P44:AD44"/>
    <mergeCell ref="A45:C45"/>
    <mergeCell ref="D45:F45"/>
    <mergeCell ref="P45:AD45"/>
    <mergeCell ref="AQ6:AQ7"/>
    <mergeCell ref="AR6:AR7"/>
    <mergeCell ref="A39:C39"/>
    <mergeCell ref="P39:AD39"/>
    <mergeCell ref="AE39:AR39"/>
    <mergeCell ref="AJ6:AJ7"/>
    <mergeCell ref="AL6:AL7"/>
    <mergeCell ref="AM6:AM7"/>
    <mergeCell ref="AN6:AN7"/>
    <mergeCell ref="AO6:AO7"/>
    <mergeCell ref="AP6:AP7"/>
    <mergeCell ref="AH6:AH7"/>
    <mergeCell ref="AD6:AD7"/>
    <mergeCell ref="AE6:AE7"/>
    <mergeCell ref="AF6:AF7"/>
    <mergeCell ref="AO40:AR40"/>
    <mergeCell ref="A41:C41"/>
    <mergeCell ref="P41:AD41"/>
    <mergeCell ref="AE41:AR41"/>
    <mergeCell ref="A40:C40"/>
    <mergeCell ref="P40:X40"/>
    <mergeCell ref="Y40:AA40"/>
    <mergeCell ref="AB40:AD40"/>
    <mergeCell ref="AE40:AI40"/>
    <mergeCell ref="D40:O40"/>
    <mergeCell ref="AK40:AN40"/>
    <mergeCell ref="AO5:AR5"/>
    <mergeCell ref="A6:A7"/>
    <mergeCell ref="C6:C7"/>
    <mergeCell ref="D6:F6"/>
    <mergeCell ref="G6:I6"/>
    <mergeCell ref="J6:L6"/>
    <mergeCell ref="Y5:AA5"/>
    <mergeCell ref="AB5:AD5"/>
    <mergeCell ref="AE5:AI5"/>
    <mergeCell ref="S6:S7"/>
    <mergeCell ref="M6:O6"/>
    <mergeCell ref="P6:P7"/>
    <mergeCell ref="Q6:Q7"/>
    <mergeCell ref="R6:R7"/>
    <mergeCell ref="D5:O5"/>
    <mergeCell ref="AC6:AC7"/>
    <mergeCell ref="A1:AR1"/>
    <mergeCell ref="A2:AR2"/>
    <mergeCell ref="A3:AR3"/>
    <mergeCell ref="D4:O4"/>
    <mergeCell ref="P4:AD4"/>
    <mergeCell ref="AE4:AR4"/>
    <mergeCell ref="P5:X5"/>
    <mergeCell ref="D38:O38"/>
    <mergeCell ref="D39:O39"/>
    <mergeCell ref="AK6:AK7"/>
    <mergeCell ref="AK5:AN5"/>
    <mergeCell ref="X6:X7"/>
    <mergeCell ref="T6:T7"/>
    <mergeCell ref="U6:U7"/>
    <mergeCell ref="V6:V7"/>
    <mergeCell ref="W6:W7"/>
    <mergeCell ref="AI6:AI7"/>
    <mergeCell ref="Y6:Y7"/>
    <mergeCell ref="Z6:Z7"/>
    <mergeCell ref="AA6:AA7"/>
    <mergeCell ref="AB6:AB7"/>
    <mergeCell ref="AG6:AG7"/>
  </mergeCells>
  <pageMargins left="0.39370078740157483" right="0.19685039370078741" top="0.59055118110236227" bottom="0.59055118110236227" header="0.31496062992125984" footer="0.31496062992125984"/>
  <pageSetup paperSize="8" scale="4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R56"/>
  <sheetViews>
    <sheetView zoomScale="60" zoomScaleNormal="60" workbookViewId="0">
      <pane xSplit="3" ySplit="7" topLeftCell="D8" activePane="bottomRight" state="frozen"/>
      <selection activeCell="O26" sqref="O26"/>
      <selection pane="topRight" activeCell="O26" sqref="O26"/>
      <selection pane="bottomLeft" activeCell="O26" sqref="O26"/>
      <selection pane="bottomRight" activeCell="C9" sqref="C9"/>
    </sheetView>
  </sheetViews>
  <sheetFormatPr baseColWidth="10" defaultColWidth="9.140625" defaultRowHeight="12.75" x14ac:dyDescent="0.2"/>
  <cols>
    <col min="1" max="1" width="9.140625" style="1" bestFit="1" customWidth="1"/>
    <col min="2" max="2" width="10.5703125" style="1" customWidth="1"/>
    <col min="3" max="3" width="27.42578125" style="1" bestFit="1" customWidth="1"/>
    <col min="4" max="15" width="10.140625" style="1" customWidth="1"/>
    <col min="16" max="24" width="14.140625" style="1" customWidth="1"/>
    <col min="25" max="30" width="13.140625" style="1" customWidth="1"/>
    <col min="31" max="35" width="14.42578125" style="1" customWidth="1"/>
    <col min="36" max="37" width="16.7109375" style="1" customWidth="1"/>
    <col min="38" max="38" width="15.5703125" style="1" customWidth="1"/>
    <col min="39" max="43" width="14.85546875" style="1" customWidth="1"/>
    <col min="44" max="44" width="14.42578125" style="1" customWidth="1"/>
    <col min="45" max="16384" width="9.140625" style="1"/>
  </cols>
  <sheetData>
    <row r="1" spans="1:44" ht="18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</row>
    <row r="2" spans="1:44" ht="17.100000000000001" customHeight="1" x14ac:dyDescent="0.2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ht="27.95" customHeight="1" thickBot="1" x14ac:dyDescent="0.25">
      <c r="A3" s="127" t="s">
        <v>164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</row>
    <row r="4" spans="1:44" s="5" customFormat="1" ht="26.1" customHeight="1" thickBot="1" x14ac:dyDescent="0.3">
      <c r="A4" s="2"/>
      <c r="B4" s="3"/>
      <c r="C4" s="4"/>
      <c r="D4" s="117" t="s">
        <v>1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11"/>
      <c r="P4" s="117" t="s">
        <v>20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11"/>
      <c r="AE4" s="117" t="s">
        <v>21</v>
      </c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11"/>
    </row>
    <row r="5" spans="1:44" s="5" customFormat="1" ht="50.25" customHeight="1" thickBot="1" x14ac:dyDescent="0.3">
      <c r="A5" s="6"/>
      <c r="B5" s="7"/>
      <c r="C5" s="8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P5" s="205" t="s">
        <v>24</v>
      </c>
      <c r="Q5" s="206"/>
      <c r="R5" s="206"/>
      <c r="S5" s="206"/>
      <c r="T5" s="206"/>
      <c r="U5" s="206"/>
      <c r="V5" s="206"/>
      <c r="W5" s="206"/>
      <c r="X5" s="207"/>
      <c r="Y5" s="290" t="s">
        <v>45</v>
      </c>
      <c r="Z5" s="291"/>
      <c r="AA5" s="292"/>
      <c r="AB5" s="322" t="s">
        <v>71</v>
      </c>
      <c r="AC5" s="323"/>
      <c r="AD5" s="324"/>
      <c r="AE5" s="205" t="s">
        <v>23</v>
      </c>
      <c r="AF5" s="206"/>
      <c r="AG5" s="206"/>
      <c r="AH5" s="206"/>
      <c r="AI5" s="207"/>
      <c r="AJ5" s="282" t="s">
        <v>66</v>
      </c>
      <c r="AK5" s="290" t="s">
        <v>45</v>
      </c>
      <c r="AL5" s="291"/>
      <c r="AM5" s="291"/>
      <c r="AN5" s="292"/>
      <c r="AO5" s="342" t="s">
        <v>70</v>
      </c>
      <c r="AP5" s="323"/>
      <c r="AQ5" s="323"/>
      <c r="AR5" s="324"/>
    </row>
    <row r="6" spans="1:44" s="5" customFormat="1" ht="16.5" customHeight="1" x14ac:dyDescent="0.25">
      <c r="A6" s="117" t="s">
        <v>11</v>
      </c>
      <c r="B6" s="9" t="s">
        <v>12</v>
      </c>
      <c r="C6" s="111" t="s">
        <v>9</v>
      </c>
      <c r="D6" s="239" t="s">
        <v>2</v>
      </c>
      <c r="E6" s="240"/>
      <c r="F6" s="241"/>
      <c r="G6" s="242" t="s">
        <v>3</v>
      </c>
      <c r="H6" s="240"/>
      <c r="I6" s="243"/>
      <c r="J6" s="240" t="s">
        <v>13</v>
      </c>
      <c r="K6" s="240"/>
      <c r="L6" s="241"/>
      <c r="M6" s="244" t="s">
        <v>17</v>
      </c>
      <c r="N6" s="245"/>
      <c r="O6" s="245"/>
      <c r="P6" s="208" t="s">
        <v>90</v>
      </c>
      <c r="Q6" s="208" t="s">
        <v>82</v>
      </c>
      <c r="R6" s="208" t="s">
        <v>76</v>
      </c>
      <c r="S6" s="208" t="s">
        <v>72</v>
      </c>
      <c r="T6" s="208" t="s">
        <v>73</v>
      </c>
      <c r="U6" s="208" t="s">
        <v>74</v>
      </c>
      <c r="V6" s="208" t="s">
        <v>75</v>
      </c>
      <c r="W6" s="208" t="s">
        <v>34</v>
      </c>
      <c r="X6" s="208" t="s">
        <v>35</v>
      </c>
      <c r="Y6" s="293" t="s">
        <v>78</v>
      </c>
      <c r="Z6" s="293" t="s">
        <v>77</v>
      </c>
      <c r="AA6" s="293" t="s">
        <v>53</v>
      </c>
      <c r="AB6" s="325" t="s">
        <v>57</v>
      </c>
      <c r="AC6" s="325" t="s">
        <v>50</v>
      </c>
      <c r="AD6" s="325" t="s">
        <v>35</v>
      </c>
      <c r="AE6" s="208" t="s">
        <v>63</v>
      </c>
      <c r="AF6" s="208" t="s">
        <v>26</v>
      </c>
      <c r="AG6" s="208" t="s">
        <v>28</v>
      </c>
      <c r="AH6" s="208" t="s">
        <v>64</v>
      </c>
      <c r="AI6" s="208" t="s">
        <v>32</v>
      </c>
      <c r="AJ6" s="283" t="s">
        <v>39</v>
      </c>
      <c r="AK6" s="293" t="s">
        <v>28</v>
      </c>
      <c r="AL6" s="293" t="s">
        <v>65</v>
      </c>
      <c r="AM6" s="293" t="s">
        <v>81</v>
      </c>
      <c r="AN6" s="293" t="s">
        <v>32</v>
      </c>
      <c r="AO6" s="325" t="s">
        <v>67</v>
      </c>
      <c r="AP6" s="325" t="s">
        <v>68</v>
      </c>
      <c r="AQ6" s="325" t="s">
        <v>69</v>
      </c>
      <c r="AR6" s="325" t="s">
        <v>32</v>
      </c>
    </row>
    <row r="7" spans="1:44" s="5" customFormat="1" ht="26.25" customHeight="1" thickBot="1" x14ac:dyDescent="0.3">
      <c r="A7" s="118"/>
      <c r="B7" s="10" t="s">
        <v>15</v>
      </c>
      <c r="C7" s="112"/>
      <c r="D7" s="246" t="s">
        <v>4</v>
      </c>
      <c r="E7" s="247" t="s">
        <v>5</v>
      </c>
      <c r="F7" s="248" t="s">
        <v>93</v>
      </c>
      <c r="G7" s="246" t="s">
        <v>4</v>
      </c>
      <c r="H7" s="247" t="s">
        <v>5</v>
      </c>
      <c r="I7" s="248" t="s">
        <v>93</v>
      </c>
      <c r="J7" s="246" t="s">
        <v>4</v>
      </c>
      <c r="K7" s="247" t="s">
        <v>5</v>
      </c>
      <c r="L7" s="248" t="s">
        <v>93</v>
      </c>
      <c r="M7" s="249" t="s">
        <v>4</v>
      </c>
      <c r="N7" s="250" t="s">
        <v>5</v>
      </c>
      <c r="O7" s="248" t="s">
        <v>93</v>
      </c>
      <c r="P7" s="209"/>
      <c r="Q7" s="209"/>
      <c r="R7" s="209" t="s">
        <v>27</v>
      </c>
      <c r="S7" s="209" t="s">
        <v>60</v>
      </c>
      <c r="T7" s="209" t="s">
        <v>31</v>
      </c>
      <c r="U7" s="209" t="s">
        <v>61</v>
      </c>
      <c r="V7" s="209" t="s">
        <v>33</v>
      </c>
      <c r="W7" s="209" t="s">
        <v>34</v>
      </c>
      <c r="X7" s="209" t="s">
        <v>35</v>
      </c>
      <c r="Y7" s="294" t="s">
        <v>47</v>
      </c>
      <c r="Z7" s="294" t="s">
        <v>48</v>
      </c>
      <c r="AA7" s="294" t="s">
        <v>53</v>
      </c>
      <c r="AB7" s="326"/>
      <c r="AC7" s="326"/>
      <c r="AD7" s="326"/>
      <c r="AE7" s="209"/>
      <c r="AF7" s="209"/>
      <c r="AG7" s="209"/>
      <c r="AH7" s="209"/>
      <c r="AI7" s="209"/>
      <c r="AJ7" s="284"/>
      <c r="AK7" s="294"/>
      <c r="AL7" s="294"/>
      <c r="AM7" s="294"/>
      <c r="AN7" s="294"/>
      <c r="AO7" s="326"/>
      <c r="AP7" s="326"/>
      <c r="AQ7" s="326"/>
      <c r="AR7" s="326"/>
    </row>
    <row r="8" spans="1:44" s="14" customFormat="1" ht="30" customHeight="1" x14ac:dyDescent="0.25">
      <c r="A8" s="11"/>
      <c r="B8" s="12"/>
      <c r="C8" s="13" t="s">
        <v>193</v>
      </c>
      <c r="D8" s="251"/>
      <c r="E8" s="252"/>
      <c r="F8" s="346">
        <f>Juli!F41</f>
        <v>0</v>
      </c>
      <c r="G8" s="253" t="s">
        <v>6</v>
      </c>
      <c r="H8" s="253"/>
      <c r="I8" s="346">
        <f>Juli!I41</f>
        <v>0</v>
      </c>
      <c r="J8" s="254"/>
      <c r="K8" s="255"/>
      <c r="L8" s="346">
        <f>Juli!L41</f>
        <v>0</v>
      </c>
      <c r="M8" s="256"/>
      <c r="N8" s="257"/>
      <c r="O8" s="347">
        <f>Juli!O41</f>
        <v>0</v>
      </c>
      <c r="P8" s="210" t="s">
        <v>6</v>
      </c>
      <c r="Q8" s="211"/>
      <c r="R8" s="211"/>
      <c r="S8" s="211"/>
      <c r="T8" s="211"/>
      <c r="U8" s="211"/>
      <c r="V8" s="211"/>
      <c r="W8" s="211"/>
      <c r="X8" s="212"/>
      <c r="Y8" s="295"/>
      <c r="Z8" s="296"/>
      <c r="AA8" s="297"/>
      <c r="AB8" s="327"/>
      <c r="AC8" s="328"/>
      <c r="AD8" s="329" t="s">
        <v>6</v>
      </c>
      <c r="AE8" s="210"/>
      <c r="AF8" s="224"/>
      <c r="AG8" s="225"/>
      <c r="AH8" s="226"/>
      <c r="AI8" s="227"/>
      <c r="AJ8" s="285"/>
      <c r="AK8" s="309"/>
      <c r="AL8" s="310"/>
      <c r="AM8" s="311"/>
      <c r="AN8" s="312"/>
      <c r="AO8" s="343"/>
      <c r="AP8" s="343"/>
      <c r="AQ8" s="327"/>
      <c r="AR8" s="329" t="s">
        <v>6</v>
      </c>
    </row>
    <row r="9" spans="1:44" s="14" customFormat="1" ht="30" customHeight="1" x14ac:dyDescent="0.25">
      <c r="A9" s="15"/>
      <c r="B9" s="16"/>
      <c r="C9" s="17"/>
      <c r="D9" s="258"/>
      <c r="E9" s="259"/>
      <c r="F9" s="260">
        <f>F8+D9-E9</f>
        <v>0</v>
      </c>
      <c r="G9" s="261"/>
      <c r="H9" s="261"/>
      <c r="I9" s="262">
        <f>I8+G9-H9</f>
        <v>0</v>
      </c>
      <c r="J9" s="263"/>
      <c r="K9" s="264"/>
      <c r="L9" s="262">
        <f>L8+J9-K9</f>
        <v>0</v>
      </c>
      <c r="M9" s="263"/>
      <c r="N9" s="265"/>
      <c r="O9" s="266">
        <f>O8+M9-N9</f>
        <v>0</v>
      </c>
      <c r="P9" s="213"/>
      <c r="Q9" s="214"/>
      <c r="R9" s="214"/>
      <c r="S9" s="214"/>
      <c r="T9" s="214"/>
      <c r="U9" s="214"/>
      <c r="V9" s="214"/>
      <c r="W9" s="214"/>
      <c r="X9" s="215"/>
      <c r="Y9" s="298"/>
      <c r="Z9" s="299"/>
      <c r="AA9" s="300"/>
      <c r="AB9" s="330"/>
      <c r="AC9" s="331"/>
      <c r="AD9" s="332"/>
      <c r="AE9" s="213"/>
      <c r="AF9" s="228"/>
      <c r="AG9" s="229"/>
      <c r="AH9" s="230"/>
      <c r="AI9" s="231"/>
      <c r="AJ9" s="286"/>
      <c r="AK9" s="313"/>
      <c r="AL9" s="314"/>
      <c r="AM9" s="315"/>
      <c r="AN9" s="316"/>
      <c r="AO9" s="344"/>
      <c r="AP9" s="344"/>
      <c r="AQ9" s="330"/>
      <c r="AR9" s="332"/>
    </row>
    <row r="10" spans="1:44" s="14" customFormat="1" ht="30" customHeight="1" x14ac:dyDescent="0.25">
      <c r="A10" s="15"/>
      <c r="B10" s="16"/>
      <c r="C10" s="17"/>
      <c r="D10" s="267"/>
      <c r="E10" s="268"/>
      <c r="F10" s="260">
        <f t="shared" ref="F10:F37" si="0">F9+D10-E10</f>
        <v>0</v>
      </c>
      <c r="G10" s="261"/>
      <c r="H10" s="261"/>
      <c r="I10" s="262">
        <f t="shared" ref="I10:I37" si="1">I9+G10-H10</f>
        <v>0</v>
      </c>
      <c r="J10" s="263"/>
      <c r="K10" s="264"/>
      <c r="L10" s="262">
        <f t="shared" ref="L10:L37" si="2">L9+J10-K10</f>
        <v>0</v>
      </c>
      <c r="M10" s="263"/>
      <c r="N10" s="265"/>
      <c r="O10" s="266">
        <f t="shared" ref="O10:O37" si="3">O9+M10-N10</f>
        <v>0</v>
      </c>
      <c r="P10" s="213"/>
      <c r="Q10" s="214"/>
      <c r="R10" s="214"/>
      <c r="S10" s="214"/>
      <c r="T10" s="214"/>
      <c r="U10" s="214"/>
      <c r="V10" s="214"/>
      <c r="W10" s="214"/>
      <c r="X10" s="215"/>
      <c r="Y10" s="298"/>
      <c r="Z10" s="299"/>
      <c r="AA10" s="300"/>
      <c r="AB10" s="330"/>
      <c r="AC10" s="331"/>
      <c r="AD10" s="332"/>
      <c r="AE10" s="213"/>
      <c r="AF10" s="228"/>
      <c r="AG10" s="229"/>
      <c r="AH10" s="230"/>
      <c r="AI10" s="231"/>
      <c r="AJ10" s="286"/>
      <c r="AK10" s="313"/>
      <c r="AL10" s="314"/>
      <c r="AM10" s="315"/>
      <c r="AN10" s="316"/>
      <c r="AO10" s="344"/>
      <c r="AP10" s="344"/>
      <c r="AQ10" s="330"/>
      <c r="AR10" s="332"/>
    </row>
    <row r="11" spans="1:44" s="14" customFormat="1" ht="30" customHeight="1" x14ac:dyDescent="0.25">
      <c r="A11" s="15"/>
      <c r="B11" s="16"/>
      <c r="C11" s="17"/>
      <c r="D11" s="267"/>
      <c r="E11" s="268"/>
      <c r="F11" s="260">
        <f t="shared" si="0"/>
        <v>0</v>
      </c>
      <c r="G11" s="269"/>
      <c r="H11" s="261"/>
      <c r="I11" s="262">
        <f t="shared" si="1"/>
        <v>0</v>
      </c>
      <c r="J11" s="263"/>
      <c r="K11" s="264"/>
      <c r="L11" s="262">
        <f t="shared" si="2"/>
        <v>0</v>
      </c>
      <c r="M11" s="270"/>
      <c r="N11" s="271"/>
      <c r="O11" s="266">
        <f t="shared" si="3"/>
        <v>0</v>
      </c>
      <c r="P11" s="213"/>
      <c r="Q11" s="214"/>
      <c r="R11" s="214"/>
      <c r="S11" s="214"/>
      <c r="T11" s="214"/>
      <c r="U11" s="214"/>
      <c r="V11" s="214"/>
      <c r="W11" s="214"/>
      <c r="X11" s="215"/>
      <c r="Y11" s="298"/>
      <c r="Z11" s="299"/>
      <c r="AA11" s="300"/>
      <c r="AB11" s="330"/>
      <c r="AC11" s="331"/>
      <c r="AD11" s="332"/>
      <c r="AE11" s="213"/>
      <c r="AF11" s="228"/>
      <c r="AG11" s="229"/>
      <c r="AH11" s="230"/>
      <c r="AI11" s="231"/>
      <c r="AJ11" s="286"/>
      <c r="AK11" s="313"/>
      <c r="AL11" s="314"/>
      <c r="AM11" s="315"/>
      <c r="AN11" s="316"/>
      <c r="AO11" s="344"/>
      <c r="AP11" s="344"/>
      <c r="AQ11" s="330"/>
      <c r="AR11" s="332"/>
    </row>
    <row r="12" spans="1:44" s="14" customFormat="1" ht="30" customHeight="1" x14ac:dyDescent="0.25">
      <c r="A12" s="15"/>
      <c r="B12" s="16"/>
      <c r="C12" s="17"/>
      <c r="D12" s="267"/>
      <c r="E12" s="268"/>
      <c r="F12" s="260">
        <f t="shared" si="0"/>
        <v>0</v>
      </c>
      <c r="G12" s="261"/>
      <c r="H12" s="261"/>
      <c r="I12" s="262">
        <f t="shared" si="1"/>
        <v>0</v>
      </c>
      <c r="J12" s="263"/>
      <c r="K12" s="264"/>
      <c r="L12" s="262">
        <f t="shared" si="2"/>
        <v>0</v>
      </c>
      <c r="M12" s="272"/>
      <c r="N12" s="265"/>
      <c r="O12" s="266">
        <f t="shared" si="3"/>
        <v>0</v>
      </c>
      <c r="P12" s="213"/>
      <c r="Q12" s="214"/>
      <c r="R12" s="214"/>
      <c r="S12" s="214"/>
      <c r="T12" s="214"/>
      <c r="U12" s="214"/>
      <c r="V12" s="214"/>
      <c r="W12" s="214"/>
      <c r="X12" s="215"/>
      <c r="Y12" s="298"/>
      <c r="Z12" s="299"/>
      <c r="AA12" s="300"/>
      <c r="AB12" s="330"/>
      <c r="AC12" s="331"/>
      <c r="AD12" s="332"/>
      <c r="AE12" s="213"/>
      <c r="AF12" s="228"/>
      <c r="AG12" s="229"/>
      <c r="AH12" s="230"/>
      <c r="AI12" s="231"/>
      <c r="AJ12" s="286"/>
      <c r="AK12" s="313"/>
      <c r="AL12" s="314"/>
      <c r="AM12" s="315"/>
      <c r="AN12" s="316"/>
      <c r="AO12" s="344"/>
      <c r="AP12" s="344"/>
      <c r="AQ12" s="330"/>
      <c r="AR12" s="332"/>
    </row>
    <row r="13" spans="1:44" s="14" customFormat="1" ht="30" customHeight="1" x14ac:dyDescent="0.25">
      <c r="A13" s="15"/>
      <c r="B13" s="16"/>
      <c r="C13" s="17"/>
      <c r="D13" s="267"/>
      <c r="E13" s="268"/>
      <c r="F13" s="260">
        <f t="shared" si="0"/>
        <v>0</v>
      </c>
      <c r="G13" s="261"/>
      <c r="H13" s="261"/>
      <c r="I13" s="262">
        <f t="shared" si="1"/>
        <v>0</v>
      </c>
      <c r="J13" s="263"/>
      <c r="K13" s="264"/>
      <c r="L13" s="262">
        <f t="shared" si="2"/>
        <v>0</v>
      </c>
      <c r="M13" s="273"/>
      <c r="N13" s="265"/>
      <c r="O13" s="266">
        <f t="shared" si="3"/>
        <v>0</v>
      </c>
      <c r="P13" s="213"/>
      <c r="Q13" s="214"/>
      <c r="R13" s="214"/>
      <c r="S13" s="214"/>
      <c r="T13" s="214"/>
      <c r="U13" s="214"/>
      <c r="V13" s="214"/>
      <c r="W13" s="214"/>
      <c r="X13" s="215"/>
      <c r="Y13" s="298"/>
      <c r="Z13" s="299"/>
      <c r="AA13" s="300"/>
      <c r="AB13" s="330"/>
      <c r="AC13" s="331"/>
      <c r="AD13" s="332"/>
      <c r="AE13" s="213"/>
      <c r="AF13" s="228"/>
      <c r="AG13" s="229"/>
      <c r="AH13" s="230"/>
      <c r="AI13" s="231"/>
      <c r="AJ13" s="286"/>
      <c r="AK13" s="313"/>
      <c r="AL13" s="314"/>
      <c r="AM13" s="315"/>
      <c r="AN13" s="316"/>
      <c r="AO13" s="344"/>
      <c r="AP13" s="344"/>
      <c r="AQ13" s="330"/>
      <c r="AR13" s="332"/>
    </row>
    <row r="14" spans="1:44" s="14" customFormat="1" ht="30" customHeight="1" x14ac:dyDescent="0.25">
      <c r="A14" s="15"/>
      <c r="B14" s="16"/>
      <c r="C14" s="17"/>
      <c r="D14" s="267"/>
      <c r="E14" s="268"/>
      <c r="F14" s="260">
        <f t="shared" si="0"/>
        <v>0</v>
      </c>
      <c r="G14" s="261"/>
      <c r="H14" s="261"/>
      <c r="I14" s="262">
        <f t="shared" si="1"/>
        <v>0</v>
      </c>
      <c r="J14" s="263"/>
      <c r="K14" s="264"/>
      <c r="L14" s="262">
        <f t="shared" si="2"/>
        <v>0</v>
      </c>
      <c r="M14" s="273"/>
      <c r="N14" s="265"/>
      <c r="O14" s="266">
        <f t="shared" si="3"/>
        <v>0</v>
      </c>
      <c r="P14" s="213"/>
      <c r="Q14" s="214"/>
      <c r="R14" s="214"/>
      <c r="S14" s="214"/>
      <c r="T14" s="214"/>
      <c r="U14" s="214"/>
      <c r="V14" s="214"/>
      <c r="W14" s="214"/>
      <c r="X14" s="215"/>
      <c r="Y14" s="298"/>
      <c r="Z14" s="299"/>
      <c r="AA14" s="300"/>
      <c r="AB14" s="330"/>
      <c r="AC14" s="331"/>
      <c r="AD14" s="332"/>
      <c r="AE14" s="213"/>
      <c r="AF14" s="228"/>
      <c r="AG14" s="229"/>
      <c r="AH14" s="230"/>
      <c r="AI14" s="231"/>
      <c r="AJ14" s="286"/>
      <c r="AK14" s="313"/>
      <c r="AL14" s="314"/>
      <c r="AM14" s="315"/>
      <c r="AN14" s="316"/>
      <c r="AO14" s="344"/>
      <c r="AP14" s="344"/>
      <c r="AQ14" s="330"/>
      <c r="AR14" s="332"/>
    </row>
    <row r="15" spans="1:44" s="14" customFormat="1" ht="30" customHeight="1" x14ac:dyDescent="0.25">
      <c r="A15" s="15"/>
      <c r="B15" s="16"/>
      <c r="C15" s="17"/>
      <c r="D15" s="267"/>
      <c r="E15" s="268"/>
      <c r="F15" s="260">
        <f t="shared" si="0"/>
        <v>0</v>
      </c>
      <c r="G15" s="261"/>
      <c r="H15" s="261"/>
      <c r="I15" s="262">
        <f t="shared" si="1"/>
        <v>0</v>
      </c>
      <c r="J15" s="263"/>
      <c r="K15" s="264"/>
      <c r="L15" s="262">
        <f t="shared" si="2"/>
        <v>0</v>
      </c>
      <c r="M15" s="273"/>
      <c r="N15" s="265"/>
      <c r="O15" s="266">
        <f t="shared" si="3"/>
        <v>0</v>
      </c>
      <c r="P15" s="213"/>
      <c r="Q15" s="214"/>
      <c r="R15" s="214"/>
      <c r="S15" s="214"/>
      <c r="T15" s="214"/>
      <c r="U15" s="214"/>
      <c r="V15" s="214"/>
      <c r="W15" s="214"/>
      <c r="X15" s="215"/>
      <c r="Y15" s="298"/>
      <c r="Z15" s="299"/>
      <c r="AA15" s="300"/>
      <c r="AB15" s="330"/>
      <c r="AC15" s="331"/>
      <c r="AD15" s="332"/>
      <c r="AE15" s="213"/>
      <c r="AF15" s="228"/>
      <c r="AG15" s="229"/>
      <c r="AH15" s="230"/>
      <c r="AI15" s="231"/>
      <c r="AJ15" s="286"/>
      <c r="AK15" s="313"/>
      <c r="AL15" s="314"/>
      <c r="AM15" s="315"/>
      <c r="AN15" s="316"/>
      <c r="AO15" s="344"/>
      <c r="AP15" s="344"/>
      <c r="AQ15" s="330"/>
      <c r="AR15" s="332"/>
    </row>
    <row r="16" spans="1:44" s="14" customFormat="1" ht="30" customHeight="1" x14ac:dyDescent="0.25">
      <c r="A16" s="15"/>
      <c r="B16" s="16"/>
      <c r="C16" s="17"/>
      <c r="D16" s="267"/>
      <c r="E16" s="268"/>
      <c r="F16" s="260">
        <f t="shared" si="0"/>
        <v>0</v>
      </c>
      <c r="G16" s="261"/>
      <c r="H16" s="261"/>
      <c r="I16" s="262">
        <f t="shared" si="1"/>
        <v>0</v>
      </c>
      <c r="J16" s="263"/>
      <c r="K16" s="264"/>
      <c r="L16" s="262">
        <f t="shared" si="2"/>
        <v>0</v>
      </c>
      <c r="M16" s="273"/>
      <c r="N16" s="265"/>
      <c r="O16" s="266">
        <f t="shared" si="3"/>
        <v>0</v>
      </c>
      <c r="P16" s="213"/>
      <c r="Q16" s="214"/>
      <c r="R16" s="214"/>
      <c r="S16" s="214"/>
      <c r="T16" s="214"/>
      <c r="U16" s="214"/>
      <c r="V16" s="214"/>
      <c r="W16" s="214"/>
      <c r="X16" s="215"/>
      <c r="Y16" s="298"/>
      <c r="Z16" s="299"/>
      <c r="AA16" s="300"/>
      <c r="AB16" s="330"/>
      <c r="AC16" s="331"/>
      <c r="AD16" s="332"/>
      <c r="AE16" s="213"/>
      <c r="AF16" s="228"/>
      <c r="AG16" s="229"/>
      <c r="AH16" s="230"/>
      <c r="AI16" s="231"/>
      <c r="AJ16" s="286"/>
      <c r="AK16" s="313"/>
      <c r="AL16" s="314"/>
      <c r="AM16" s="315"/>
      <c r="AN16" s="316"/>
      <c r="AO16" s="344"/>
      <c r="AP16" s="344"/>
      <c r="AQ16" s="330"/>
      <c r="AR16" s="332"/>
    </row>
    <row r="17" spans="1:44" s="14" customFormat="1" ht="30" customHeight="1" x14ac:dyDescent="0.25">
      <c r="A17" s="15"/>
      <c r="B17" s="16"/>
      <c r="C17" s="17"/>
      <c r="D17" s="267"/>
      <c r="E17" s="268"/>
      <c r="F17" s="260">
        <f t="shared" si="0"/>
        <v>0</v>
      </c>
      <c r="G17" s="261"/>
      <c r="H17" s="261"/>
      <c r="I17" s="262">
        <f t="shared" si="1"/>
        <v>0</v>
      </c>
      <c r="J17" s="263"/>
      <c r="K17" s="264"/>
      <c r="L17" s="262">
        <f t="shared" si="2"/>
        <v>0</v>
      </c>
      <c r="M17" s="274"/>
      <c r="N17" s="265"/>
      <c r="O17" s="266">
        <f t="shared" si="3"/>
        <v>0</v>
      </c>
      <c r="P17" s="213"/>
      <c r="Q17" s="214"/>
      <c r="R17" s="214"/>
      <c r="S17" s="214"/>
      <c r="T17" s="214"/>
      <c r="U17" s="214"/>
      <c r="V17" s="214"/>
      <c r="W17" s="214"/>
      <c r="X17" s="215"/>
      <c r="Y17" s="298"/>
      <c r="Z17" s="299"/>
      <c r="AA17" s="300"/>
      <c r="AB17" s="330"/>
      <c r="AC17" s="331"/>
      <c r="AD17" s="332"/>
      <c r="AE17" s="213"/>
      <c r="AF17" s="228"/>
      <c r="AG17" s="229"/>
      <c r="AH17" s="230"/>
      <c r="AI17" s="231"/>
      <c r="AJ17" s="286"/>
      <c r="AK17" s="313"/>
      <c r="AL17" s="314"/>
      <c r="AM17" s="315"/>
      <c r="AN17" s="316"/>
      <c r="AO17" s="344"/>
      <c r="AP17" s="344"/>
      <c r="AQ17" s="330"/>
      <c r="AR17" s="332"/>
    </row>
    <row r="18" spans="1:44" s="14" customFormat="1" ht="30" customHeight="1" x14ac:dyDescent="0.25">
      <c r="A18" s="15"/>
      <c r="B18" s="16"/>
      <c r="C18" s="17"/>
      <c r="D18" s="267"/>
      <c r="E18" s="268"/>
      <c r="F18" s="260">
        <f t="shared" si="0"/>
        <v>0</v>
      </c>
      <c r="G18" s="261"/>
      <c r="H18" s="261"/>
      <c r="I18" s="262">
        <f t="shared" si="1"/>
        <v>0</v>
      </c>
      <c r="J18" s="263"/>
      <c r="K18" s="264"/>
      <c r="L18" s="262">
        <f t="shared" si="2"/>
        <v>0</v>
      </c>
      <c r="M18" s="274"/>
      <c r="N18" s="265"/>
      <c r="O18" s="266">
        <f t="shared" si="3"/>
        <v>0</v>
      </c>
      <c r="P18" s="213"/>
      <c r="Q18" s="214"/>
      <c r="R18" s="214"/>
      <c r="S18" s="214"/>
      <c r="T18" s="214"/>
      <c r="U18" s="214"/>
      <c r="V18" s="214"/>
      <c r="W18" s="214"/>
      <c r="X18" s="215"/>
      <c r="Y18" s="298"/>
      <c r="Z18" s="299"/>
      <c r="AA18" s="300"/>
      <c r="AB18" s="330"/>
      <c r="AC18" s="331"/>
      <c r="AD18" s="332"/>
      <c r="AE18" s="213"/>
      <c r="AF18" s="228"/>
      <c r="AG18" s="229"/>
      <c r="AH18" s="230"/>
      <c r="AI18" s="231"/>
      <c r="AJ18" s="286"/>
      <c r="AK18" s="313"/>
      <c r="AL18" s="314"/>
      <c r="AM18" s="315"/>
      <c r="AN18" s="316"/>
      <c r="AO18" s="344"/>
      <c r="AP18" s="344"/>
      <c r="AQ18" s="330"/>
      <c r="AR18" s="332"/>
    </row>
    <row r="19" spans="1:44" s="14" customFormat="1" ht="30" customHeight="1" x14ac:dyDescent="0.25">
      <c r="A19" s="15"/>
      <c r="B19" s="16"/>
      <c r="C19" s="17"/>
      <c r="D19" s="267"/>
      <c r="E19" s="268"/>
      <c r="F19" s="260">
        <f t="shared" si="0"/>
        <v>0</v>
      </c>
      <c r="G19" s="261"/>
      <c r="H19" s="261"/>
      <c r="I19" s="262">
        <f t="shared" si="1"/>
        <v>0</v>
      </c>
      <c r="J19" s="263"/>
      <c r="K19" s="264"/>
      <c r="L19" s="262">
        <f t="shared" si="2"/>
        <v>0</v>
      </c>
      <c r="M19" s="274"/>
      <c r="N19" s="265"/>
      <c r="O19" s="266">
        <f t="shared" si="3"/>
        <v>0</v>
      </c>
      <c r="P19" s="213"/>
      <c r="Q19" s="214"/>
      <c r="R19" s="214"/>
      <c r="S19" s="214"/>
      <c r="T19" s="214"/>
      <c r="U19" s="214"/>
      <c r="V19" s="214"/>
      <c r="W19" s="214"/>
      <c r="X19" s="215"/>
      <c r="Y19" s="298"/>
      <c r="Z19" s="299"/>
      <c r="AA19" s="300"/>
      <c r="AB19" s="330"/>
      <c r="AC19" s="331"/>
      <c r="AD19" s="332"/>
      <c r="AE19" s="213"/>
      <c r="AF19" s="228"/>
      <c r="AG19" s="229"/>
      <c r="AH19" s="230"/>
      <c r="AI19" s="231"/>
      <c r="AJ19" s="286"/>
      <c r="AK19" s="313"/>
      <c r="AL19" s="314"/>
      <c r="AM19" s="315"/>
      <c r="AN19" s="316"/>
      <c r="AO19" s="344"/>
      <c r="AP19" s="344"/>
      <c r="AQ19" s="330"/>
      <c r="AR19" s="332"/>
    </row>
    <row r="20" spans="1:44" s="14" customFormat="1" ht="30" customHeight="1" x14ac:dyDescent="0.25">
      <c r="A20" s="15"/>
      <c r="B20" s="16"/>
      <c r="C20" s="17"/>
      <c r="D20" s="267"/>
      <c r="E20" s="268"/>
      <c r="F20" s="260">
        <f t="shared" si="0"/>
        <v>0</v>
      </c>
      <c r="G20" s="261"/>
      <c r="H20" s="261"/>
      <c r="I20" s="262">
        <f t="shared" si="1"/>
        <v>0</v>
      </c>
      <c r="J20" s="263"/>
      <c r="K20" s="264"/>
      <c r="L20" s="262">
        <f t="shared" si="2"/>
        <v>0</v>
      </c>
      <c r="M20" s="274"/>
      <c r="N20" s="265"/>
      <c r="O20" s="266">
        <f t="shared" si="3"/>
        <v>0</v>
      </c>
      <c r="P20" s="213"/>
      <c r="Q20" s="214"/>
      <c r="R20" s="214"/>
      <c r="S20" s="214"/>
      <c r="T20" s="214"/>
      <c r="U20" s="214"/>
      <c r="V20" s="214"/>
      <c r="W20" s="214"/>
      <c r="X20" s="215"/>
      <c r="Y20" s="298"/>
      <c r="Z20" s="299"/>
      <c r="AA20" s="300"/>
      <c r="AB20" s="330"/>
      <c r="AC20" s="331"/>
      <c r="AD20" s="332"/>
      <c r="AE20" s="213"/>
      <c r="AF20" s="228"/>
      <c r="AG20" s="229"/>
      <c r="AH20" s="230"/>
      <c r="AI20" s="231"/>
      <c r="AJ20" s="286"/>
      <c r="AK20" s="313"/>
      <c r="AL20" s="314"/>
      <c r="AM20" s="315"/>
      <c r="AN20" s="316"/>
      <c r="AO20" s="344"/>
      <c r="AP20" s="344"/>
      <c r="AQ20" s="330"/>
      <c r="AR20" s="332"/>
    </row>
    <row r="21" spans="1:44" s="14" customFormat="1" ht="30" customHeight="1" x14ac:dyDescent="0.25">
      <c r="A21" s="15"/>
      <c r="B21" s="16"/>
      <c r="C21" s="17"/>
      <c r="D21" s="267"/>
      <c r="E21" s="268"/>
      <c r="F21" s="260">
        <f t="shared" si="0"/>
        <v>0</v>
      </c>
      <c r="G21" s="261"/>
      <c r="H21" s="261"/>
      <c r="I21" s="262">
        <f t="shared" si="1"/>
        <v>0</v>
      </c>
      <c r="J21" s="263"/>
      <c r="K21" s="264"/>
      <c r="L21" s="262">
        <f t="shared" si="2"/>
        <v>0</v>
      </c>
      <c r="M21" s="274"/>
      <c r="N21" s="265"/>
      <c r="O21" s="266">
        <f t="shared" si="3"/>
        <v>0</v>
      </c>
      <c r="P21" s="213"/>
      <c r="Q21" s="214"/>
      <c r="R21" s="214"/>
      <c r="S21" s="214"/>
      <c r="T21" s="214"/>
      <c r="U21" s="214"/>
      <c r="V21" s="214"/>
      <c r="W21" s="214"/>
      <c r="X21" s="215"/>
      <c r="Y21" s="298"/>
      <c r="Z21" s="299"/>
      <c r="AA21" s="300"/>
      <c r="AB21" s="330"/>
      <c r="AC21" s="331"/>
      <c r="AD21" s="332"/>
      <c r="AE21" s="213"/>
      <c r="AF21" s="228"/>
      <c r="AG21" s="229"/>
      <c r="AH21" s="230"/>
      <c r="AI21" s="231"/>
      <c r="AJ21" s="286"/>
      <c r="AK21" s="313"/>
      <c r="AL21" s="314"/>
      <c r="AM21" s="315"/>
      <c r="AN21" s="316"/>
      <c r="AO21" s="344"/>
      <c r="AP21" s="344"/>
      <c r="AQ21" s="330"/>
      <c r="AR21" s="332"/>
    </row>
    <row r="22" spans="1:44" s="14" customFormat="1" ht="30" customHeight="1" x14ac:dyDescent="0.25">
      <c r="A22" s="15"/>
      <c r="B22" s="16"/>
      <c r="C22" s="17"/>
      <c r="D22" s="267"/>
      <c r="E22" s="268"/>
      <c r="F22" s="260">
        <f t="shared" si="0"/>
        <v>0</v>
      </c>
      <c r="G22" s="261"/>
      <c r="H22" s="261"/>
      <c r="I22" s="262">
        <f t="shared" si="1"/>
        <v>0</v>
      </c>
      <c r="J22" s="263"/>
      <c r="K22" s="264"/>
      <c r="L22" s="262">
        <f t="shared" si="2"/>
        <v>0</v>
      </c>
      <c r="M22" s="274"/>
      <c r="N22" s="265"/>
      <c r="O22" s="266">
        <f t="shared" si="3"/>
        <v>0</v>
      </c>
      <c r="P22" s="213"/>
      <c r="Q22" s="214"/>
      <c r="R22" s="214"/>
      <c r="S22" s="214"/>
      <c r="T22" s="214"/>
      <c r="U22" s="214"/>
      <c r="V22" s="214"/>
      <c r="W22" s="214"/>
      <c r="X22" s="215"/>
      <c r="Y22" s="298"/>
      <c r="Z22" s="299"/>
      <c r="AA22" s="300"/>
      <c r="AB22" s="330"/>
      <c r="AC22" s="331"/>
      <c r="AD22" s="332"/>
      <c r="AE22" s="213"/>
      <c r="AF22" s="228"/>
      <c r="AG22" s="229"/>
      <c r="AH22" s="230"/>
      <c r="AI22" s="231"/>
      <c r="AJ22" s="286"/>
      <c r="AK22" s="313"/>
      <c r="AL22" s="314"/>
      <c r="AM22" s="315"/>
      <c r="AN22" s="316"/>
      <c r="AO22" s="344"/>
      <c r="AP22" s="344"/>
      <c r="AQ22" s="330"/>
      <c r="AR22" s="332"/>
    </row>
    <row r="23" spans="1:44" s="14" customFormat="1" ht="30" customHeight="1" x14ac:dyDescent="0.25">
      <c r="A23" s="15"/>
      <c r="B23" s="16"/>
      <c r="C23" s="17"/>
      <c r="D23" s="267"/>
      <c r="E23" s="268"/>
      <c r="F23" s="260">
        <f t="shared" si="0"/>
        <v>0</v>
      </c>
      <c r="G23" s="261"/>
      <c r="H23" s="261"/>
      <c r="I23" s="262">
        <f t="shared" si="1"/>
        <v>0</v>
      </c>
      <c r="J23" s="263"/>
      <c r="K23" s="264"/>
      <c r="L23" s="262">
        <f t="shared" si="2"/>
        <v>0</v>
      </c>
      <c r="M23" s="274"/>
      <c r="N23" s="265"/>
      <c r="O23" s="266">
        <f t="shared" si="3"/>
        <v>0</v>
      </c>
      <c r="P23" s="213"/>
      <c r="Q23" s="214"/>
      <c r="R23" s="214"/>
      <c r="S23" s="214"/>
      <c r="T23" s="214"/>
      <c r="U23" s="214"/>
      <c r="V23" s="214"/>
      <c r="W23" s="214"/>
      <c r="X23" s="215"/>
      <c r="Y23" s="298"/>
      <c r="Z23" s="299"/>
      <c r="AA23" s="300"/>
      <c r="AB23" s="330"/>
      <c r="AC23" s="331"/>
      <c r="AD23" s="332"/>
      <c r="AE23" s="213"/>
      <c r="AF23" s="228"/>
      <c r="AG23" s="229"/>
      <c r="AH23" s="230"/>
      <c r="AI23" s="231"/>
      <c r="AJ23" s="286"/>
      <c r="AK23" s="313"/>
      <c r="AL23" s="314"/>
      <c r="AM23" s="315"/>
      <c r="AN23" s="316"/>
      <c r="AO23" s="344"/>
      <c r="AP23" s="344"/>
      <c r="AQ23" s="330"/>
      <c r="AR23" s="332"/>
    </row>
    <row r="24" spans="1:44" s="14" customFormat="1" ht="30" customHeight="1" x14ac:dyDescent="0.25">
      <c r="A24" s="15"/>
      <c r="B24" s="16"/>
      <c r="C24" s="17"/>
      <c r="D24" s="267"/>
      <c r="E24" s="268"/>
      <c r="F24" s="260">
        <f t="shared" si="0"/>
        <v>0</v>
      </c>
      <c r="G24" s="261"/>
      <c r="H24" s="261"/>
      <c r="I24" s="262">
        <f t="shared" si="1"/>
        <v>0</v>
      </c>
      <c r="J24" s="263"/>
      <c r="K24" s="264"/>
      <c r="L24" s="262">
        <f t="shared" si="2"/>
        <v>0</v>
      </c>
      <c r="M24" s="274"/>
      <c r="N24" s="265"/>
      <c r="O24" s="266">
        <f t="shared" si="3"/>
        <v>0</v>
      </c>
      <c r="P24" s="213"/>
      <c r="Q24" s="214"/>
      <c r="R24" s="214"/>
      <c r="S24" s="214"/>
      <c r="T24" s="214"/>
      <c r="U24" s="214"/>
      <c r="V24" s="214"/>
      <c r="W24" s="214"/>
      <c r="X24" s="215"/>
      <c r="Y24" s="298"/>
      <c r="Z24" s="299"/>
      <c r="AA24" s="300"/>
      <c r="AB24" s="330"/>
      <c r="AC24" s="331"/>
      <c r="AD24" s="332"/>
      <c r="AE24" s="213"/>
      <c r="AF24" s="228"/>
      <c r="AG24" s="229"/>
      <c r="AH24" s="230"/>
      <c r="AI24" s="231"/>
      <c r="AJ24" s="286"/>
      <c r="AK24" s="313"/>
      <c r="AL24" s="314"/>
      <c r="AM24" s="315"/>
      <c r="AN24" s="316"/>
      <c r="AO24" s="344"/>
      <c r="AP24" s="344"/>
      <c r="AQ24" s="330"/>
      <c r="AR24" s="332"/>
    </row>
    <row r="25" spans="1:44" s="14" customFormat="1" ht="30" customHeight="1" x14ac:dyDescent="0.25">
      <c r="A25" s="15"/>
      <c r="B25" s="16"/>
      <c r="C25" s="17"/>
      <c r="D25" s="267"/>
      <c r="E25" s="268"/>
      <c r="F25" s="260">
        <f t="shared" si="0"/>
        <v>0</v>
      </c>
      <c r="G25" s="261"/>
      <c r="H25" s="261"/>
      <c r="I25" s="262">
        <f t="shared" si="1"/>
        <v>0</v>
      </c>
      <c r="J25" s="263"/>
      <c r="K25" s="264"/>
      <c r="L25" s="262">
        <f t="shared" si="2"/>
        <v>0</v>
      </c>
      <c r="M25" s="274"/>
      <c r="N25" s="265"/>
      <c r="O25" s="266">
        <f t="shared" si="3"/>
        <v>0</v>
      </c>
      <c r="P25" s="213"/>
      <c r="Q25" s="214"/>
      <c r="R25" s="214"/>
      <c r="S25" s="214"/>
      <c r="T25" s="214"/>
      <c r="U25" s="214"/>
      <c r="V25" s="214"/>
      <c r="W25" s="214"/>
      <c r="X25" s="215"/>
      <c r="Y25" s="298"/>
      <c r="Z25" s="299"/>
      <c r="AA25" s="300"/>
      <c r="AB25" s="330"/>
      <c r="AC25" s="331"/>
      <c r="AD25" s="332"/>
      <c r="AE25" s="213"/>
      <c r="AF25" s="228"/>
      <c r="AG25" s="229"/>
      <c r="AH25" s="230"/>
      <c r="AI25" s="231"/>
      <c r="AJ25" s="286"/>
      <c r="AK25" s="313"/>
      <c r="AL25" s="314"/>
      <c r="AM25" s="315"/>
      <c r="AN25" s="316"/>
      <c r="AO25" s="344"/>
      <c r="AP25" s="344"/>
      <c r="AQ25" s="330"/>
      <c r="AR25" s="332"/>
    </row>
    <row r="26" spans="1:44" s="14" customFormat="1" ht="30" customHeight="1" x14ac:dyDescent="0.25">
      <c r="A26" s="15"/>
      <c r="B26" s="16"/>
      <c r="C26" s="17"/>
      <c r="D26" s="267"/>
      <c r="E26" s="268"/>
      <c r="F26" s="260">
        <f t="shared" si="0"/>
        <v>0</v>
      </c>
      <c r="G26" s="261"/>
      <c r="H26" s="261"/>
      <c r="I26" s="262">
        <f t="shared" si="1"/>
        <v>0</v>
      </c>
      <c r="J26" s="263"/>
      <c r="K26" s="264"/>
      <c r="L26" s="262">
        <f t="shared" si="2"/>
        <v>0</v>
      </c>
      <c r="M26" s="274"/>
      <c r="N26" s="265"/>
      <c r="O26" s="266">
        <f t="shared" si="3"/>
        <v>0</v>
      </c>
      <c r="P26" s="213"/>
      <c r="Q26" s="214"/>
      <c r="R26" s="214"/>
      <c r="S26" s="214"/>
      <c r="T26" s="214"/>
      <c r="U26" s="214"/>
      <c r="V26" s="214"/>
      <c r="W26" s="214"/>
      <c r="X26" s="215"/>
      <c r="Y26" s="298"/>
      <c r="Z26" s="299"/>
      <c r="AA26" s="300"/>
      <c r="AB26" s="330"/>
      <c r="AC26" s="331"/>
      <c r="AD26" s="332"/>
      <c r="AE26" s="213"/>
      <c r="AF26" s="228"/>
      <c r="AG26" s="229"/>
      <c r="AH26" s="230"/>
      <c r="AI26" s="231"/>
      <c r="AJ26" s="286"/>
      <c r="AK26" s="313"/>
      <c r="AL26" s="314"/>
      <c r="AM26" s="315"/>
      <c r="AN26" s="316"/>
      <c r="AO26" s="344"/>
      <c r="AP26" s="344"/>
      <c r="AQ26" s="330"/>
      <c r="AR26" s="332"/>
    </row>
    <row r="27" spans="1:44" s="14" customFormat="1" ht="30" customHeight="1" x14ac:dyDescent="0.25">
      <c r="A27" s="15"/>
      <c r="B27" s="16"/>
      <c r="C27" s="17"/>
      <c r="D27" s="267"/>
      <c r="E27" s="268"/>
      <c r="F27" s="260">
        <f t="shared" si="0"/>
        <v>0</v>
      </c>
      <c r="G27" s="261"/>
      <c r="H27" s="261"/>
      <c r="I27" s="262">
        <f t="shared" si="1"/>
        <v>0</v>
      </c>
      <c r="J27" s="263"/>
      <c r="K27" s="264"/>
      <c r="L27" s="262">
        <f t="shared" si="2"/>
        <v>0</v>
      </c>
      <c r="M27" s="274"/>
      <c r="N27" s="265"/>
      <c r="O27" s="266">
        <f t="shared" si="3"/>
        <v>0</v>
      </c>
      <c r="P27" s="213"/>
      <c r="Q27" s="214"/>
      <c r="R27" s="214"/>
      <c r="S27" s="214"/>
      <c r="T27" s="214"/>
      <c r="U27" s="214"/>
      <c r="V27" s="214"/>
      <c r="W27" s="214"/>
      <c r="X27" s="215"/>
      <c r="Y27" s="298"/>
      <c r="Z27" s="299"/>
      <c r="AA27" s="300"/>
      <c r="AB27" s="330"/>
      <c r="AC27" s="331"/>
      <c r="AD27" s="332"/>
      <c r="AE27" s="213"/>
      <c r="AF27" s="228"/>
      <c r="AG27" s="229"/>
      <c r="AH27" s="230"/>
      <c r="AI27" s="231"/>
      <c r="AJ27" s="286"/>
      <c r="AK27" s="313"/>
      <c r="AL27" s="314"/>
      <c r="AM27" s="315"/>
      <c r="AN27" s="316"/>
      <c r="AO27" s="344"/>
      <c r="AP27" s="344"/>
      <c r="AQ27" s="330"/>
      <c r="AR27" s="332"/>
    </row>
    <row r="28" spans="1:44" s="14" customFormat="1" ht="30" customHeight="1" x14ac:dyDescent="0.25">
      <c r="A28" s="15"/>
      <c r="B28" s="16"/>
      <c r="C28" s="17"/>
      <c r="D28" s="267"/>
      <c r="E28" s="268"/>
      <c r="F28" s="260">
        <f t="shared" si="0"/>
        <v>0</v>
      </c>
      <c r="G28" s="261"/>
      <c r="H28" s="261"/>
      <c r="I28" s="262">
        <f t="shared" si="1"/>
        <v>0</v>
      </c>
      <c r="J28" s="263"/>
      <c r="K28" s="264"/>
      <c r="L28" s="262">
        <f t="shared" si="2"/>
        <v>0</v>
      </c>
      <c r="M28" s="274"/>
      <c r="N28" s="265"/>
      <c r="O28" s="266">
        <f t="shared" si="3"/>
        <v>0</v>
      </c>
      <c r="P28" s="213"/>
      <c r="Q28" s="214"/>
      <c r="R28" s="214"/>
      <c r="S28" s="214"/>
      <c r="T28" s="214"/>
      <c r="U28" s="214"/>
      <c r="V28" s="214"/>
      <c r="W28" s="214"/>
      <c r="X28" s="215"/>
      <c r="Y28" s="298"/>
      <c r="Z28" s="299"/>
      <c r="AA28" s="300"/>
      <c r="AB28" s="330"/>
      <c r="AC28" s="331"/>
      <c r="AD28" s="332"/>
      <c r="AE28" s="213"/>
      <c r="AF28" s="228"/>
      <c r="AG28" s="229"/>
      <c r="AH28" s="230"/>
      <c r="AI28" s="231"/>
      <c r="AJ28" s="286"/>
      <c r="AK28" s="313"/>
      <c r="AL28" s="314"/>
      <c r="AM28" s="315"/>
      <c r="AN28" s="316"/>
      <c r="AO28" s="344"/>
      <c r="AP28" s="344"/>
      <c r="AQ28" s="330"/>
      <c r="AR28" s="332"/>
    </row>
    <row r="29" spans="1:44" s="14" customFormat="1" ht="30" customHeight="1" x14ac:dyDescent="0.25">
      <c r="A29" s="15"/>
      <c r="B29" s="16"/>
      <c r="C29" s="17"/>
      <c r="D29" s="267"/>
      <c r="E29" s="268"/>
      <c r="F29" s="260">
        <f t="shared" si="0"/>
        <v>0</v>
      </c>
      <c r="G29" s="261"/>
      <c r="H29" s="261"/>
      <c r="I29" s="262">
        <f t="shared" si="1"/>
        <v>0</v>
      </c>
      <c r="J29" s="263"/>
      <c r="K29" s="264"/>
      <c r="L29" s="262">
        <f t="shared" si="2"/>
        <v>0</v>
      </c>
      <c r="M29" s="274"/>
      <c r="N29" s="265"/>
      <c r="O29" s="266">
        <f t="shared" si="3"/>
        <v>0</v>
      </c>
      <c r="P29" s="213"/>
      <c r="Q29" s="214"/>
      <c r="R29" s="214"/>
      <c r="S29" s="214"/>
      <c r="T29" s="214"/>
      <c r="U29" s="214"/>
      <c r="V29" s="214"/>
      <c r="W29" s="214"/>
      <c r="X29" s="215"/>
      <c r="Y29" s="298"/>
      <c r="Z29" s="299"/>
      <c r="AA29" s="300"/>
      <c r="AB29" s="330"/>
      <c r="AC29" s="331"/>
      <c r="AD29" s="332"/>
      <c r="AE29" s="213"/>
      <c r="AF29" s="228"/>
      <c r="AG29" s="229"/>
      <c r="AH29" s="230"/>
      <c r="AI29" s="231"/>
      <c r="AJ29" s="286"/>
      <c r="AK29" s="313"/>
      <c r="AL29" s="314"/>
      <c r="AM29" s="315"/>
      <c r="AN29" s="316"/>
      <c r="AO29" s="344"/>
      <c r="AP29" s="344"/>
      <c r="AQ29" s="330"/>
      <c r="AR29" s="332"/>
    </row>
    <row r="30" spans="1:44" s="14" customFormat="1" ht="30" customHeight="1" x14ac:dyDescent="0.25">
      <c r="A30" s="15"/>
      <c r="B30" s="16"/>
      <c r="C30" s="17"/>
      <c r="D30" s="267"/>
      <c r="E30" s="268"/>
      <c r="F30" s="260">
        <f t="shared" si="0"/>
        <v>0</v>
      </c>
      <c r="G30" s="261"/>
      <c r="H30" s="261"/>
      <c r="I30" s="262">
        <f t="shared" si="1"/>
        <v>0</v>
      </c>
      <c r="J30" s="263"/>
      <c r="K30" s="264"/>
      <c r="L30" s="262">
        <f t="shared" si="2"/>
        <v>0</v>
      </c>
      <c r="M30" s="264"/>
      <c r="N30" s="265"/>
      <c r="O30" s="266">
        <f t="shared" si="3"/>
        <v>0</v>
      </c>
      <c r="P30" s="213"/>
      <c r="Q30" s="214"/>
      <c r="R30" s="214"/>
      <c r="S30" s="214"/>
      <c r="T30" s="214"/>
      <c r="U30" s="214"/>
      <c r="V30" s="214"/>
      <c r="W30" s="214"/>
      <c r="X30" s="215"/>
      <c r="Y30" s="298"/>
      <c r="Z30" s="299"/>
      <c r="AA30" s="300"/>
      <c r="AB30" s="330"/>
      <c r="AC30" s="331"/>
      <c r="AD30" s="332"/>
      <c r="AE30" s="213"/>
      <c r="AF30" s="228"/>
      <c r="AG30" s="229"/>
      <c r="AH30" s="230"/>
      <c r="AI30" s="231"/>
      <c r="AJ30" s="286"/>
      <c r="AK30" s="313"/>
      <c r="AL30" s="314"/>
      <c r="AM30" s="315"/>
      <c r="AN30" s="316"/>
      <c r="AO30" s="344"/>
      <c r="AP30" s="344"/>
      <c r="AQ30" s="330"/>
      <c r="AR30" s="332"/>
    </row>
    <row r="31" spans="1:44" s="14" customFormat="1" ht="30" customHeight="1" x14ac:dyDescent="0.25">
      <c r="A31" s="15"/>
      <c r="B31" s="16"/>
      <c r="C31" s="17"/>
      <c r="D31" s="267"/>
      <c r="E31" s="268"/>
      <c r="F31" s="260">
        <f t="shared" si="0"/>
        <v>0</v>
      </c>
      <c r="G31" s="261"/>
      <c r="H31" s="261"/>
      <c r="I31" s="262">
        <f t="shared" si="1"/>
        <v>0</v>
      </c>
      <c r="J31" s="263"/>
      <c r="K31" s="264"/>
      <c r="L31" s="262">
        <f>L30+J31-K31</f>
        <v>0</v>
      </c>
      <c r="M31" s="264"/>
      <c r="N31" s="265"/>
      <c r="O31" s="266">
        <f t="shared" si="3"/>
        <v>0</v>
      </c>
      <c r="P31" s="213"/>
      <c r="Q31" s="214"/>
      <c r="R31" s="214"/>
      <c r="S31" s="214"/>
      <c r="T31" s="214"/>
      <c r="U31" s="214"/>
      <c r="V31" s="214"/>
      <c r="W31" s="214"/>
      <c r="X31" s="215"/>
      <c r="Y31" s="298"/>
      <c r="Z31" s="299"/>
      <c r="AA31" s="300"/>
      <c r="AB31" s="330"/>
      <c r="AC31" s="331"/>
      <c r="AD31" s="332"/>
      <c r="AE31" s="213"/>
      <c r="AF31" s="228"/>
      <c r="AG31" s="229"/>
      <c r="AH31" s="230"/>
      <c r="AI31" s="231"/>
      <c r="AJ31" s="286"/>
      <c r="AK31" s="313"/>
      <c r="AL31" s="314"/>
      <c r="AM31" s="315"/>
      <c r="AN31" s="316"/>
      <c r="AO31" s="344"/>
      <c r="AP31" s="344"/>
      <c r="AQ31" s="330"/>
      <c r="AR31" s="332"/>
    </row>
    <row r="32" spans="1:44" s="14" customFormat="1" ht="30" customHeight="1" x14ac:dyDescent="0.25">
      <c r="A32" s="15"/>
      <c r="B32" s="16"/>
      <c r="C32" s="17"/>
      <c r="D32" s="267"/>
      <c r="E32" s="268"/>
      <c r="F32" s="260">
        <f t="shared" si="0"/>
        <v>0</v>
      </c>
      <c r="G32" s="261"/>
      <c r="H32" s="261"/>
      <c r="I32" s="262">
        <f t="shared" si="1"/>
        <v>0</v>
      </c>
      <c r="J32" s="263"/>
      <c r="K32" s="264"/>
      <c r="L32" s="262">
        <f t="shared" si="2"/>
        <v>0</v>
      </c>
      <c r="M32" s="264"/>
      <c r="N32" s="265"/>
      <c r="O32" s="266">
        <f>O31+M32-N32</f>
        <v>0</v>
      </c>
      <c r="P32" s="213"/>
      <c r="Q32" s="214"/>
      <c r="R32" s="214"/>
      <c r="S32" s="214"/>
      <c r="T32" s="214"/>
      <c r="U32" s="214"/>
      <c r="V32" s="214"/>
      <c r="W32" s="214"/>
      <c r="X32" s="215"/>
      <c r="Y32" s="298"/>
      <c r="Z32" s="299"/>
      <c r="AA32" s="300"/>
      <c r="AB32" s="330"/>
      <c r="AC32" s="331"/>
      <c r="AD32" s="332"/>
      <c r="AE32" s="213"/>
      <c r="AF32" s="228"/>
      <c r="AG32" s="229"/>
      <c r="AH32" s="230"/>
      <c r="AI32" s="231"/>
      <c r="AJ32" s="286"/>
      <c r="AK32" s="313"/>
      <c r="AL32" s="314"/>
      <c r="AM32" s="315"/>
      <c r="AN32" s="316"/>
      <c r="AO32" s="344"/>
      <c r="AP32" s="344"/>
      <c r="AQ32" s="330"/>
      <c r="AR32" s="332"/>
    </row>
    <row r="33" spans="1:44" s="14" customFormat="1" ht="30" customHeight="1" x14ac:dyDescent="0.25">
      <c r="A33" s="15"/>
      <c r="B33" s="16"/>
      <c r="C33" s="17"/>
      <c r="D33" s="267"/>
      <c r="E33" s="268"/>
      <c r="F33" s="260">
        <f t="shared" si="0"/>
        <v>0</v>
      </c>
      <c r="G33" s="261"/>
      <c r="H33" s="261"/>
      <c r="I33" s="262">
        <f t="shared" si="1"/>
        <v>0</v>
      </c>
      <c r="J33" s="263"/>
      <c r="K33" s="264"/>
      <c r="L33" s="262">
        <f t="shared" si="2"/>
        <v>0</v>
      </c>
      <c r="M33" s="264"/>
      <c r="N33" s="265"/>
      <c r="O33" s="266">
        <f t="shared" si="3"/>
        <v>0</v>
      </c>
      <c r="P33" s="213"/>
      <c r="Q33" s="214"/>
      <c r="R33" s="214"/>
      <c r="S33" s="214"/>
      <c r="T33" s="214"/>
      <c r="U33" s="214"/>
      <c r="V33" s="214"/>
      <c r="W33" s="214"/>
      <c r="X33" s="215"/>
      <c r="Y33" s="298"/>
      <c r="Z33" s="299"/>
      <c r="AA33" s="300"/>
      <c r="AB33" s="330"/>
      <c r="AC33" s="331"/>
      <c r="AD33" s="332"/>
      <c r="AE33" s="213"/>
      <c r="AF33" s="228"/>
      <c r="AG33" s="229"/>
      <c r="AH33" s="230"/>
      <c r="AI33" s="231"/>
      <c r="AJ33" s="286"/>
      <c r="AK33" s="313"/>
      <c r="AL33" s="314"/>
      <c r="AM33" s="315"/>
      <c r="AN33" s="316"/>
      <c r="AO33" s="344"/>
      <c r="AP33" s="344"/>
      <c r="AQ33" s="330"/>
      <c r="AR33" s="332"/>
    </row>
    <row r="34" spans="1:44" s="14" customFormat="1" ht="30" customHeight="1" x14ac:dyDescent="0.25">
      <c r="A34" s="15"/>
      <c r="B34" s="16"/>
      <c r="C34" s="17"/>
      <c r="D34" s="267"/>
      <c r="E34" s="268"/>
      <c r="F34" s="260">
        <f>F33+D34-E34</f>
        <v>0</v>
      </c>
      <c r="G34" s="261"/>
      <c r="H34" s="261"/>
      <c r="I34" s="262">
        <f t="shared" si="1"/>
        <v>0</v>
      </c>
      <c r="J34" s="263"/>
      <c r="K34" s="264"/>
      <c r="L34" s="262">
        <f t="shared" si="2"/>
        <v>0</v>
      </c>
      <c r="M34" s="264"/>
      <c r="N34" s="265"/>
      <c r="O34" s="266">
        <f t="shared" si="3"/>
        <v>0</v>
      </c>
      <c r="P34" s="213"/>
      <c r="Q34" s="214"/>
      <c r="R34" s="214"/>
      <c r="S34" s="214"/>
      <c r="T34" s="214"/>
      <c r="U34" s="214"/>
      <c r="V34" s="214"/>
      <c r="W34" s="214"/>
      <c r="X34" s="215"/>
      <c r="Y34" s="298"/>
      <c r="Z34" s="299"/>
      <c r="AA34" s="300"/>
      <c r="AB34" s="330"/>
      <c r="AC34" s="331"/>
      <c r="AD34" s="332"/>
      <c r="AE34" s="213"/>
      <c r="AF34" s="228"/>
      <c r="AG34" s="229"/>
      <c r="AH34" s="230"/>
      <c r="AI34" s="231"/>
      <c r="AJ34" s="286"/>
      <c r="AK34" s="313"/>
      <c r="AL34" s="314"/>
      <c r="AM34" s="315"/>
      <c r="AN34" s="316"/>
      <c r="AO34" s="344"/>
      <c r="AP34" s="344"/>
      <c r="AQ34" s="330"/>
      <c r="AR34" s="332"/>
    </row>
    <row r="35" spans="1:44" s="14" customFormat="1" ht="30" customHeight="1" x14ac:dyDescent="0.25">
      <c r="A35" s="15"/>
      <c r="B35" s="16"/>
      <c r="C35" s="17"/>
      <c r="D35" s="267"/>
      <c r="E35" s="268"/>
      <c r="F35" s="260">
        <f t="shared" si="0"/>
        <v>0</v>
      </c>
      <c r="G35" s="261"/>
      <c r="H35" s="261"/>
      <c r="I35" s="262">
        <f>I34+G35-H35</f>
        <v>0</v>
      </c>
      <c r="J35" s="263"/>
      <c r="K35" s="264"/>
      <c r="L35" s="262">
        <f t="shared" si="2"/>
        <v>0</v>
      </c>
      <c r="M35" s="274"/>
      <c r="N35" s="265"/>
      <c r="O35" s="266">
        <f t="shared" si="3"/>
        <v>0</v>
      </c>
      <c r="P35" s="213"/>
      <c r="Q35" s="214"/>
      <c r="R35" s="214"/>
      <c r="S35" s="214"/>
      <c r="T35" s="214"/>
      <c r="U35" s="214"/>
      <c r="V35" s="214"/>
      <c r="W35" s="214"/>
      <c r="X35" s="215"/>
      <c r="Y35" s="298"/>
      <c r="Z35" s="299"/>
      <c r="AA35" s="300"/>
      <c r="AB35" s="330"/>
      <c r="AC35" s="331"/>
      <c r="AD35" s="332"/>
      <c r="AE35" s="213"/>
      <c r="AF35" s="228"/>
      <c r="AG35" s="229"/>
      <c r="AH35" s="230"/>
      <c r="AI35" s="231"/>
      <c r="AJ35" s="286"/>
      <c r="AK35" s="313"/>
      <c r="AL35" s="314"/>
      <c r="AM35" s="315"/>
      <c r="AN35" s="316"/>
      <c r="AO35" s="344"/>
      <c r="AP35" s="344"/>
      <c r="AQ35" s="330"/>
      <c r="AR35" s="332"/>
    </row>
    <row r="36" spans="1:44" s="14" customFormat="1" ht="30" customHeight="1" x14ac:dyDescent="0.25">
      <c r="A36" s="15"/>
      <c r="B36" s="16"/>
      <c r="C36" s="17"/>
      <c r="D36" s="267"/>
      <c r="E36" s="268"/>
      <c r="F36" s="260">
        <f t="shared" si="0"/>
        <v>0</v>
      </c>
      <c r="G36" s="261"/>
      <c r="H36" s="261"/>
      <c r="I36" s="262">
        <f t="shared" si="1"/>
        <v>0</v>
      </c>
      <c r="J36" s="263"/>
      <c r="K36" s="264"/>
      <c r="L36" s="262">
        <f t="shared" si="2"/>
        <v>0</v>
      </c>
      <c r="M36" s="274"/>
      <c r="N36" s="265"/>
      <c r="O36" s="266">
        <f t="shared" si="3"/>
        <v>0</v>
      </c>
      <c r="P36" s="213"/>
      <c r="Q36" s="214"/>
      <c r="R36" s="214"/>
      <c r="S36" s="214"/>
      <c r="T36" s="214"/>
      <c r="U36" s="214"/>
      <c r="V36" s="214"/>
      <c r="W36" s="214"/>
      <c r="X36" s="215"/>
      <c r="Y36" s="298"/>
      <c r="Z36" s="299"/>
      <c r="AA36" s="300"/>
      <c r="AB36" s="330"/>
      <c r="AC36" s="331"/>
      <c r="AD36" s="332"/>
      <c r="AE36" s="213"/>
      <c r="AF36" s="228"/>
      <c r="AG36" s="229"/>
      <c r="AH36" s="230"/>
      <c r="AI36" s="231"/>
      <c r="AJ36" s="286"/>
      <c r="AK36" s="313"/>
      <c r="AL36" s="314"/>
      <c r="AM36" s="315"/>
      <c r="AN36" s="316"/>
      <c r="AO36" s="344"/>
      <c r="AP36" s="344"/>
      <c r="AQ36" s="330"/>
      <c r="AR36" s="332"/>
    </row>
    <row r="37" spans="1:44" s="14" customFormat="1" ht="30" customHeight="1" thickBot="1" x14ac:dyDescent="0.3">
      <c r="A37" s="18"/>
      <c r="B37" s="19"/>
      <c r="C37" s="20"/>
      <c r="D37" s="275"/>
      <c r="E37" s="276"/>
      <c r="F37" s="260">
        <f t="shared" si="0"/>
        <v>0</v>
      </c>
      <c r="G37" s="277"/>
      <c r="H37" s="277"/>
      <c r="I37" s="262">
        <f t="shared" si="1"/>
        <v>0</v>
      </c>
      <c r="J37" s="278"/>
      <c r="K37" s="278"/>
      <c r="L37" s="262">
        <f t="shared" si="2"/>
        <v>0</v>
      </c>
      <c r="M37" s="279"/>
      <c r="N37" s="280"/>
      <c r="O37" s="266">
        <f t="shared" si="3"/>
        <v>0</v>
      </c>
      <c r="P37" s="216"/>
      <c r="Q37" s="217"/>
      <c r="R37" s="217"/>
      <c r="S37" s="217"/>
      <c r="T37" s="217"/>
      <c r="U37" s="217"/>
      <c r="V37" s="217"/>
      <c r="W37" s="217"/>
      <c r="X37" s="218"/>
      <c r="Y37" s="301"/>
      <c r="Z37" s="302"/>
      <c r="AA37" s="303"/>
      <c r="AB37" s="333"/>
      <c r="AC37" s="334"/>
      <c r="AD37" s="335"/>
      <c r="AE37" s="216"/>
      <c r="AF37" s="232"/>
      <c r="AG37" s="233"/>
      <c r="AH37" s="234"/>
      <c r="AI37" s="235"/>
      <c r="AJ37" s="287"/>
      <c r="AK37" s="317"/>
      <c r="AL37" s="318"/>
      <c r="AM37" s="319"/>
      <c r="AN37" s="320"/>
      <c r="AO37" s="345"/>
      <c r="AP37" s="345"/>
      <c r="AQ37" s="333"/>
      <c r="AR37" s="335"/>
    </row>
    <row r="38" spans="1:44" s="5" customFormat="1" ht="23.1" customHeight="1" x14ac:dyDescent="0.25">
      <c r="A38" s="21"/>
      <c r="B38" s="22"/>
      <c r="C38" s="23" t="s">
        <v>7</v>
      </c>
      <c r="D38" s="87"/>
      <c r="E38" s="88"/>
      <c r="F38" s="88"/>
      <c r="G38" s="88"/>
      <c r="H38" s="88"/>
      <c r="I38" s="88"/>
      <c r="J38" s="89"/>
      <c r="K38" s="88"/>
      <c r="L38" s="88"/>
      <c r="M38" s="88"/>
      <c r="N38" s="88"/>
      <c r="O38" s="90"/>
      <c r="P38" s="219">
        <f>SUM(P8:P37)</f>
        <v>0</v>
      </c>
      <c r="Q38" s="220">
        <f>SUM(Q8:Q37)</f>
        <v>0</v>
      </c>
      <c r="R38" s="220">
        <f t="shared" ref="R38:AD38" si="4">SUM(R8:R37)</f>
        <v>0</v>
      </c>
      <c r="S38" s="220">
        <f t="shared" si="4"/>
        <v>0</v>
      </c>
      <c r="T38" s="220">
        <f t="shared" si="4"/>
        <v>0</v>
      </c>
      <c r="U38" s="220">
        <f t="shared" si="4"/>
        <v>0</v>
      </c>
      <c r="V38" s="220">
        <f t="shared" si="4"/>
        <v>0</v>
      </c>
      <c r="W38" s="220">
        <f t="shared" si="4"/>
        <v>0</v>
      </c>
      <c r="X38" s="212">
        <f t="shared" si="4"/>
        <v>0</v>
      </c>
      <c r="Y38" s="304">
        <f t="shared" si="4"/>
        <v>0</v>
      </c>
      <c r="Z38" s="304">
        <f t="shared" si="4"/>
        <v>0</v>
      </c>
      <c r="AA38" s="305">
        <f t="shared" si="4"/>
        <v>0</v>
      </c>
      <c r="AB38" s="336">
        <f t="shared" si="4"/>
        <v>0</v>
      </c>
      <c r="AC38" s="337">
        <f t="shared" si="4"/>
        <v>0</v>
      </c>
      <c r="AD38" s="338">
        <f t="shared" si="4"/>
        <v>0</v>
      </c>
      <c r="AE38" s="236">
        <f>SUM(AE8:AE37)</f>
        <v>0</v>
      </c>
      <c r="AF38" s="237">
        <f>SUM(AF8:AF37)</f>
        <v>0</v>
      </c>
      <c r="AG38" s="237">
        <f t="shared" ref="AG38:AQ38" si="5">SUM(AG8:AG37)</f>
        <v>0</v>
      </c>
      <c r="AH38" s="237">
        <f t="shared" si="5"/>
        <v>0</v>
      </c>
      <c r="AI38" s="238">
        <f t="shared" si="5"/>
        <v>0</v>
      </c>
      <c r="AJ38" s="288">
        <f t="shared" si="5"/>
        <v>0</v>
      </c>
      <c r="AK38" s="309">
        <f>SUM(AK8:AK37)</f>
        <v>0</v>
      </c>
      <c r="AL38" s="304">
        <f t="shared" si="5"/>
        <v>0</v>
      </c>
      <c r="AM38" s="321">
        <f t="shared" si="5"/>
        <v>0</v>
      </c>
      <c r="AN38" s="305">
        <f t="shared" si="5"/>
        <v>0</v>
      </c>
      <c r="AO38" s="336">
        <f t="shared" si="5"/>
        <v>0</v>
      </c>
      <c r="AP38" s="337">
        <f t="shared" si="5"/>
        <v>0</v>
      </c>
      <c r="AQ38" s="337">
        <f t="shared" si="5"/>
        <v>0</v>
      </c>
      <c r="AR38" s="338">
        <f>SUM(AR8:AR37)</f>
        <v>0</v>
      </c>
    </row>
    <row r="39" spans="1:44" s="5" customFormat="1" ht="6" customHeight="1" thickBot="1" x14ac:dyDescent="0.3">
      <c r="A39" s="119" t="s">
        <v>6</v>
      </c>
      <c r="B39" s="120"/>
      <c r="C39" s="121"/>
      <c r="D39" s="91" t="s">
        <v>6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  <c r="P39" s="97" t="s">
        <v>6</v>
      </c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8"/>
      <c r="AE39" s="94" t="s">
        <v>6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6"/>
    </row>
    <row r="40" spans="1:44" s="5" customFormat="1" ht="22.5" customHeight="1" thickBot="1" x14ac:dyDescent="0.3">
      <c r="A40" s="122" t="s">
        <v>79</v>
      </c>
      <c r="B40" s="123"/>
      <c r="C40" s="124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221">
        <f>SUM(P38:X38)</f>
        <v>0</v>
      </c>
      <c r="Q40" s="222"/>
      <c r="R40" s="222"/>
      <c r="S40" s="222"/>
      <c r="T40" s="222"/>
      <c r="U40" s="222"/>
      <c r="V40" s="222"/>
      <c r="W40" s="222"/>
      <c r="X40" s="223"/>
      <c r="Y40" s="306">
        <f>SUM(Y38:AA38)</f>
        <v>0</v>
      </c>
      <c r="Z40" s="307"/>
      <c r="AA40" s="308"/>
      <c r="AB40" s="339">
        <f>SUM(AB38:AD38)</f>
        <v>0</v>
      </c>
      <c r="AC40" s="340"/>
      <c r="AD40" s="341"/>
      <c r="AE40" s="221">
        <f>SUM(AE38:AI38)</f>
        <v>0</v>
      </c>
      <c r="AF40" s="222"/>
      <c r="AG40" s="222"/>
      <c r="AH40" s="222"/>
      <c r="AI40" s="223"/>
      <c r="AJ40" s="289">
        <f>SUM(AJ38)</f>
        <v>0</v>
      </c>
      <c r="AK40" s="306">
        <f>SUM(AK38:AN38)</f>
        <v>0</v>
      </c>
      <c r="AL40" s="307"/>
      <c r="AM40" s="307"/>
      <c r="AN40" s="308"/>
      <c r="AO40" s="348">
        <f>SUM(AO38:AR38)</f>
        <v>0</v>
      </c>
      <c r="AP40" s="349"/>
      <c r="AQ40" s="349"/>
      <c r="AR40" s="350"/>
    </row>
    <row r="41" spans="1:44" s="14" customFormat="1" ht="30" customHeight="1" thickBot="1" x14ac:dyDescent="0.3">
      <c r="A41" s="114" t="s">
        <v>8</v>
      </c>
      <c r="B41" s="115"/>
      <c r="C41" s="116"/>
      <c r="D41" s="24"/>
      <c r="E41" s="25"/>
      <c r="F41" s="26">
        <f>F37</f>
        <v>0</v>
      </c>
      <c r="G41" s="27"/>
      <c r="H41" s="25"/>
      <c r="I41" s="26">
        <f>I37</f>
        <v>0</v>
      </c>
      <c r="J41" s="27"/>
      <c r="K41" s="25"/>
      <c r="L41" s="26">
        <f>L37</f>
        <v>0</v>
      </c>
      <c r="M41" s="27"/>
      <c r="N41" s="25"/>
      <c r="O41" s="28">
        <f>O37</f>
        <v>0</v>
      </c>
      <c r="P41" s="135">
        <f>SUM(P40:AD40)</f>
        <v>0</v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7"/>
      <c r="AE41" s="135">
        <f>SUM(AE40:AR40)</f>
        <v>0</v>
      </c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7"/>
    </row>
    <row r="42" spans="1:44" s="5" customFormat="1" ht="12.95" customHeight="1" thickBot="1" x14ac:dyDescent="0.3">
      <c r="A42" s="29" t="s">
        <v>6</v>
      </c>
      <c r="B42" s="29"/>
      <c r="C42" s="29" t="s">
        <v>6</v>
      </c>
      <c r="D42" s="29" t="s">
        <v>6</v>
      </c>
      <c r="E42" s="29" t="s">
        <v>6</v>
      </c>
      <c r="F42" s="29" t="s">
        <v>6</v>
      </c>
      <c r="G42" s="29" t="s">
        <v>6</v>
      </c>
      <c r="H42" s="29" t="s">
        <v>6</v>
      </c>
      <c r="I42" s="29" t="s">
        <v>6</v>
      </c>
      <c r="J42" s="29"/>
      <c r="K42" s="29"/>
      <c r="L42" s="29"/>
      <c r="M42" s="29" t="s">
        <v>6</v>
      </c>
      <c r="N42" s="29"/>
      <c r="O42" s="29"/>
      <c r="P42" s="29" t="s">
        <v>6</v>
      </c>
      <c r="Q42" s="29"/>
      <c r="R42" s="29"/>
      <c r="S42" s="29"/>
      <c r="T42" s="29"/>
      <c r="U42" s="29"/>
      <c r="V42" s="29"/>
      <c r="W42" s="29"/>
      <c r="X42" s="29"/>
      <c r="Y42" s="29" t="s">
        <v>6</v>
      </c>
      <c r="Z42" s="29"/>
      <c r="AA42" s="29"/>
      <c r="AB42" s="29"/>
      <c r="AC42" s="29"/>
      <c r="AD42" s="29" t="s">
        <v>6</v>
      </c>
      <c r="AE42" s="29" t="s">
        <v>6</v>
      </c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 t="s">
        <v>6</v>
      </c>
    </row>
    <row r="43" spans="1:44" s="5" customFormat="1" ht="30" customHeight="1" x14ac:dyDescent="0.25">
      <c r="A43" s="30"/>
      <c r="B43" s="31"/>
      <c r="C43" s="32" t="s">
        <v>21</v>
      </c>
      <c r="D43" s="129">
        <f>AE41</f>
        <v>0</v>
      </c>
      <c r="E43" s="129"/>
      <c r="F43" s="130"/>
      <c r="G43" s="33"/>
      <c r="H43" s="34"/>
      <c r="I43" s="35"/>
      <c r="J43" s="36"/>
      <c r="K43" s="36"/>
      <c r="L43" s="36"/>
      <c r="M43" s="34"/>
      <c r="N43" s="34"/>
      <c r="O43" s="34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29" t="s">
        <v>6</v>
      </c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 t="s">
        <v>6</v>
      </c>
    </row>
    <row r="44" spans="1:44" s="5" customFormat="1" ht="30" customHeight="1" x14ac:dyDescent="0.25">
      <c r="A44" s="109" t="s">
        <v>80</v>
      </c>
      <c r="B44" s="110"/>
      <c r="C44" s="108"/>
      <c r="D44" s="131">
        <f>P41</f>
        <v>0</v>
      </c>
      <c r="E44" s="131"/>
      <c r="F44" s="132"/>
      <c r="G44" s="37"/>
      <c r="H44" s="38"/>
      <c r="I44" s="35"/>
      <c r="J44" s="36"/>
      <c r="K44" s="36"/>
      <c r="L44" s="36"/>
      <c r="M44" s="34"/>
      <c r="N44" s="34"/>
      <c r="O44" s="34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29" t="s">
        <v>6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 t="s">
        <v>6</v>
      </c>
    </row>
    <row r="45" spans="1:44" s="5" customFormat="1" ht="30" customHeight="1" thickBot="1" x14ac:dyDescent="0.3">
      <c r="A45" s="105" t="s">
        <v>18</v>
      </c>
      <c r="B45" s="106"/>
      <c r="C45" s="106"/>
      <c r="D45" s="133">
        <f>D43-D44</f>
        <v>0</v>
      </c>
      <c r="E45" s="133"/>
      <c r="F45" s="134"/>
      <c r="G45" s="34"/>
      <c r="H45" s="34"/>
      <c r="I45" s="39"/>
      <c r="J45" s="36"/>
      <c r="K45" s="36"/>
      <c r="L45" s="36"/>
      <c r="M45" s="29"/>
      <c r="N45" s="29"/>
      <c r="O45" s="29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29" t="s">
        <v>6</v>
      </c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 t="s">
        <v>6</v>
      </c>
    </row>
    <row r="46" spans="1:44" s="5" customFormat="1" ht="15.75" x14ac:dyDescent="0.25"/>
    <row r="47" spans="1:44" s="5" customFormat="1" ht="15.75" x14ac:dyDescent="0.25"/>
    <row r="48" spans="1:44" s="5" customFormat="1" ht="15.75" x14ac:dyDescent="0.25"/>
    <row r="49" spans="1:6" x14ac:dyDescent="0.2">
      <c r="A49" s="40"/>
      <c r="B49" s="40"/>
      <c r="C49" s="40"/>
      <c r="D49" s="40"/>
      <c r="E49" s="40"/>
      <c r="F49" s="40"/>
    </row>
    <row r="50" spans="1:6" x14ac:dyDescent="0.2">
      <c r="A50" s="113"/>
      <c r="B50" s="113"/>
      <c r="C50" s="113"/>
      <c r="D50" s="41"/>
      <c r="E50" s="40"/>
      <c r="F50" s="40"/>
    </row>
    <row r="51" spans="1:6" x14ac:dyDescent="0.2">
      <c r="A51" s="113"/>
      <c r="B51" s="113"/>
      <c r="C51" s="113"/>
      <c r="D51" s="42"/>
      <c r="E51" s="40"/>
      <c r="F51" s="40"/>
    </row>
    <row r="52" spans="1:6" x14ac:dyDescent="0.2">
      <c r="A52" s="43"/>
      <c r="B52" s="40"/>
      <c r="C52" s="43"/>
      <c r="D52" s="44"/>
      <c r="E52" s="40"/>
      <c r="F52" s="40"/>
    </row>
    <row r="53" spans="1:6" x14ac:dyDescent="0.2">
      <c r="A53" s="102"/>
      <c r="B53" s="103"/>
      <c r="C53" s="102"/>
      <c r="D53" s="44"/>
      <c r="E53" s="40"/>
      <c r="F53" s="40"/>
    </row>
    <row r="54" spans="1:6" x14ac:dyDescent="0.2">
      <c r="A54" s="104"/>
      <c r="B54" s="104"/>
      <c r="C54" s="104"/>
      <c r="D54" s="45"/>
      <c r="E54" s="40"/>
      <c r="F54" s="40"/>
    </row>
    <row r="55" spans="1:6" x14ac:dyDescent="0.2">
      <c r="A55" s="40"/>
      <c r="B55" s="40"/>
      <c r="C55" s="40"/>
      <c r="D55" s="40"/>
      <c r="E55" s="40"/>
      <c r="F55" s="40"/>
    </row>
    <row r="56" spans="1:6" x14ac:dyDescent="0.2">
      <c r="A56" s="40"/>
      <c r="B56" s="40"/>
      <c r="C56" s="40"/>
      <c r="D56" s="40"/>
      <c r="E56" s="40"/>
      <c r="F56" s="40"/>
    </row>
  </sheetData>
  <mergeCells count="75">
    <mergeCell ref="A50:C51"/>
    <mergeCell ref="A53:C53"/>
    <mergeCell ref="A54:C54"/>
    <mergeCell ref="D43:F43"/>
    <mergeCell ref="P43:AD43"/>
    <mergeCell ref="A44:C44"/>
    <mergeCell ref="D44:F44"/>
    <mergeCell ref="P44:AD44"/>
    <mergeCell ref="A45:C45"/>
    <mergeCell ref="D45:F45"/>
    <mergeCell ref="P45:AD45"/>
    <mergeCell ref="AQ6:AQ7"/>
    <mergeCell ref="AR6:AR7"/>
    <mergeCell ref="A39:C39"/>
    <mergeCell ref="P39:AD39"/>
    <mergeCell ref="AE39:AR39"/>
    <mergeCell ref="AJ6:AJ7"/>
    <mergeCell ref="AL6:AL7"/>
    <mergeCell ref="AM6:AM7"/>
    <mergeCell ref="AN6:AN7"/>
    <mergeCell ref="AO6:AO7"/>
    <mergeCell ref="AP6:AP7"/>
    <mergeCell ref="AH6:AH7"/>
    <mergeCell ref="AD6:AD7"/>
    <mergeCell ref="AE6:AE7"/>
    <mergeCell ref="AF6:AF7"/>
    <mergeCell ref="AO40:AR40"/>
    <mergeCell ref="A41:C41"/>
    <mergeCell ref="P41:AD41"/>
    <mergeCell ref="AE41:AR41"/>
    <mergeCell ref="A40:C40"/>
    <mergeCell ref="P40:X40"/>
    <mergeCell ref="Y40:AA40"/>
    <mergeCell ref="AB40:AD40"/>
    <mergeCell ref="AE40:AI40"/>
    <mergeCell ref="D40:O40"/>
    <mergeCell ref="AK40:AN40"/>
    <mergeCell ref="AO5:AR5"/>
    <mergeCell ref="A6:A7"/>
    <mergeCell ref="C6:C7"/>
    <mergeCell ref="D6:F6"/>
    <mergeCell ref="G6:I6"/>
    <mergeCell ref="J6:L6"/>
    <mergeCell ref="Y5:AA5"/>
    <mergeCell ref="AB5:AD5"/>
    <mergeCell ref="AE5:AI5"/>
    <mergeCell ref="S6:S7"/>
    <mergeCell ref="M6:O6"/>
    <mergeCell ref="P6:P7"/>
    <mergeCell ref="Q6:Q7"/>
    <mergeCell ref="R6:R7"/>
    <mergeCell ref="D5:O5"/>
    <mergeCell ref="AC6:AC7"/>
    <mergeCell ref="A1:AR1"/>
    <mergeCell ref="A2:AR2"/>
    <mergeCell ref="A3:AR3"/>
    <mergeCell ref="D4:O4"/>
    <mergeCell ref="P4:AD4"/>
    <mergeCell ref="AE4:AR4"/>
    <mergeCell ref="P5:X5"/>
    <mergeCell ref="D38:O38"/>
    <mergeCell ref="D39:O39"/>
    <mergeCell ref="AK6:AK7"/>
    <mergeCell ref="AK5:AN5"/>
    <mergeCell ref="X6:X7"/>
    <mergeCell ref="T6:T7"/>
    <mergeCell ref="U6:U7"/>
    <mergeCell ref="V6:V7"/>
    <mergeCell ref="W6:W7"/>
    <mergeCell ref="AI6:AI7"/>
    <mergeCell ref="Y6:Y7"/>
    <mergeCell ref="Z6:Z7"/>
    <mergeCell ref="AA6:AA7"/>
    <mergeCell ref="AB6:AB7"/>
    <mergeCell ref="AG6:AG7"/>
  </mergeCells>
  <pageMargins left="0.39370078740157483" right="0.19685039370078741" top="0.59055118110236227" bottom="0.59055118110236227" header="0.31496062992125984" footer="0.31496062992125984"/>
  <pageSetup paperSize="8" scale="4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R56"/>
  <sheetViews>
    <sheetView zoomScale="60" zoomScaleNormal="60" workbookViewId="0">
      <pane xSplit="3" ySplit="7" topLeftCell="D8" activePane="bottomRight" state="frozen"/>
      <selection activeCell="O26" sqref="O26"/>
      <selection pane="topRight" activeCell="O26" sqref="O26"/>
      <selection pane="bottomLeft" activeCell="O26" sqref="O26"/>
      <selection pane="bottomRight" activeCell="C9" sqref="C9"/>
    </sheetView>
  </sheetViews>
  <sheetFormatPr baseColWidth="10" defaultColWidth="9.140625" defaultRowHeight="12.75" x14ac:dyDescent="0.2"/>
  <cols>
    <col min="1" max="1" width="9.140625" style="1" bestFit="1" customWidth="1"/>
    <col min="2" max="2" width="10.5703125" style="1" customWidth="1"/>
    <col min="3" max="3" width="27.42578125" style="1" bestFit="1" customWidth="1"/>
    <col min="4" max="15" width="10.140625" style="1" customWidth="1"/>
    <col min="16" max="24" width="14.140625" style="1" customWidth="1"/>
    <col min="25" max="30" width="13.140625" style="1" customWidth="1"/>
    <col min="31" max="35" width="14.42578125" style="1" customWidth="1"/>
    <col min="36" max="37" width="16.7109375" style="1" customWidth="1"/>
    <col min="38" max="38" width="15.5703125" style="1" customWidth="1"/>
    <col min="39" max="43" width="14.85546875" style="1" customWidth="1"/>
    <col min="44" max="44" width="14.42578125" style="1" customWidth="1"/>
    <col min="45" max="16384" width="9.140625" style="1"/>
  </cols>
  <sheetData>
    <row r="1" spans="1:44" ht="18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</row>
    <row r="2" spans="1:44" ht="17.100000000000001" customHeight="1" x14ac:dyDescent="0.2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ht="27.95" customHeight="1" thickBot="1" x14ac:dyDescent="0.25">
      <c r="A3" s="127" t="s">
        <v>165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</row>
    <row r="4" spans="1:44" s="5" customFormat="1" ht="26.1" customHeight="1" thickBot="1" x14ac:dyDescent="0.3">
      <c r="A4" s="2"/>
      <c r="B4" s="3"/>
      <c r="C4" s="4"/>
      <c r="D4" s="117" t="s">
        <v>1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11"/>
      <c r="P4" s="117" t="s">
        <v>20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11"/>
      <c r="AE4" s="117" t="s">
        <v>21</v>
      </c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11"/>
    </row>
    <row r="5" spans="1:44" s="5" customFormat="1" ht="50.25" customHeight="1" thickBot="1" x14ac:dyDescent="0.3">
      <c r="A5" s="6"/>
      <c r="B5" s="7"/>
      <c r="C5" s="8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P5" s="205" t="s">
        <v>24</v>
      </c>
      <c r="Q5" s="206"/>
      <c r="R5" s="206"/>
      <c r="S5" s="206"/>
      <c r="T5" s="206"/>
      <c r="U5" s="206"/>
      <c r="V5" s="206"/>
      <c r="W5" s="206"/>
      <c r="X5" s="207"/>
      <c r="Y5" s="290" t="s">
        <v>45</v>
      </c>
      <c r="Z5" s="291"/>
      <c r="AA5" s="292"/>
      <c r="AB5" s="322" t="s">
        <v>71</v>
      </c>
      <c r="AC5" s="323"/>
      <c r="AD5" s="324"/>
      <c r="AE5" s="205" t="s">
        <v>23</v>
      </c>
      <c r="AF5" s="206"/>
      <c r="AG5" s="206"/>
      <c r="AH5" s="206"/>
      <c r="AI5" s="207"/>
      <c r="AJ5" s="282" t="s">
        <v>66</v>
      </c>
      <c r="AK5" s="290" t="s">
        <v>45</v>
      </c>
      <c r="AL5" s="291"/>
      <c r="AM5" s="291"/>
      <c r="AN5" s="292"/>
      <c r="AO5" s="342" t="s">
        <v>70</v>
      </c>
      <c r="AP5" s="323"/>
      <c r="AQ5" s="323"/>
      <c r="AR5" s="324"/>
    </row>
    <row r="6" spans="1:44" s="5" customFormat="1" ht="16.5" customHeight="1" x14ac:dyDescent="0.25">
      <c r="A6" s="117" t="s">
        <v>11</v>
      </c>
      <c r="B6" s="9" t="s">
        <v>12</v>
      </c>
      <c r="C6" s="111" t="s">
        <v>9</v>
      </c>
      <c r="D6" s="239" t="s">
        <v>2</v>
      </c>
      <c r="E6" s="240"/>
      <c r="F6" s="241"/>
      <c r="G6" s="242" t="s">
        <v>3</v>
      </c>
      <c r="H6" s="240"/>
      <c r="I6" s="243"/>
      <c r="J6" s="240" t="s">
        <v>13</v>
      </c>
      <c r="K6" s="240"/>
      <c r="L6" s="241"/>
      <c r="M6" s="244" t="s">
        <v>17</v>
      </c>
      <c r="N6" s="245"/>
      <c r="O6" s="245"/>
      <c r="P6" s="208" t="s">
        <v>90</v>
      </c>
      <c r="Q6" s="208" t="s">
        <v>82</v>
      </c>
      <c r="R6" s="208" t="s">
        <v>76</v>
      </c>
      <c r="S6" s="208" t="s">
        <v>72</v>
      </c>
      <c r="T6" s="208" t="s">
        <v>73</v>
      </c>
      <c r="U6" s="208" t="s">
        <v>74</v>
      </c>
      <c r="V6" s="208" t="s">
        <v>75</v>
      </c>
      <c r="W6" s="208" t="s">
        <v>34</v>
      </c>
      <c r="X6" s="208" t="s">
        <v>35</v>
      </c>
      <c r="Y6" s="293" t="s">
        <v>78</v>
      </c>
      <c r="Z6" s="293" t="s">
        <v>77</v>
      </c>
      <c r="AA6" s="293" t="s">
        <v>53</v>
      </c>
      <c r="AB6" s="325" t="s">
        <v>57</v>
      </c>
      <c r="AC6" s="325" t="s">
        <v>50</v>
      </c>
      <c r="AD6" s="325" t="s">
        <v>35</v>
      </c>
      <c r="AE6" s="208" t="s">
        <v>63</v>
      </c>
      <c r="AF6" s="208" t="s">
        <v>26</v>
      </c>
      <c r="AG6" s="208" t="s">
        <v>28</v>
      </c>
      <c r="AH6" s="208" t="s">
        <v>64</v>
      </c>
      <c r="AI6" s="208" t="s">
        <v>32</v>
      </c>
      <c r="AJ6" s="283" t="s">
        <v>39</v>
      </c>
      <c r="AK6" s="293" t="s">
        <v>28</v>
      </c>
      <c r="AL6" s="293" t="s">
        <v>65</v>
      </c>
      <c r="AM6" s="293" t="s">
        <v>81</v>
      </c>
      <c r="AN6" s="293" t="s">
        <v>32</v>
      </c>
      <c r="AO6" s="325" t="s">
        <v>67</v>
      </c>
      <c r="AP6" s="325" t="s">
        <v>68</v>
      </c>
      <c r="AQ6" s="325" t="s">
        <v>69</v>
      </c>
      <c r="AR6" s="325" t="s">
        <v>32</v>
      </c>
    </row>
    <row r="7" spans="1:44" s="5" customFormat="1" ht="26.25" customHeight="1" thickBot="1" x14ac:dyDescent="0.3">
      <c r="A7" s="118"/>
      <c r="B7" s="10" t="s">
        <v>15</v>
      </c>
      <c r="C7" s="112"/>
      <c r="D7" s="246" t="s">
        <v>4</v>
      </c>
      <c r="E7" s="247" t="s">
        <v>5</v>
      </c>
      <c r="F7" s="248" t="s">
        <v>93</v>
      </c>
      <c r="G7" s="246" t="s">
        <v>4</v>
      </c>
      <c r="H7" s="247" t="s">
        <v>5</v>
      </c>
      <c r="I7" s="248" t="s">
        <v>93</v>
      </c>
      <c r="J7" s="246" t="s">
        <v>4</v>
      </c>
      <c r="K7" s="247" t="s">
        <v>5</v>
      </c>
      <c r="L7" s="248" t="s">
        <v>93</v>
      </c>
      <c r="M7" s="249" t="s">
        <v>4</v>
      </c>
      <c r="N7" s="250" t="s">
        <v>5</v>
      </c>
      <c r="O7" s="248" t="s">
        <v>93</v>
      </c>
      <c r="P7" s="209"/>
      <c r="Q7" s="209"/>
      <c r="R7" s="209" t="s">
        <v>27</v>
      </c>
      <c r="S7" s="209" t="s">
        <v>60</v>
      </c>
      <c r="T7" s="209" t="s">
        <v>31</v>
      </c>
      <c r="U7" s="209" t="s">
        <v>61</v>
      </c>
      <c r="V7" s="209" t="s">
        <v>33</v>
      </c>
      <c r="W7" s="209" t="s">
        <v>34</v>
      </c>
      <c r="X7" s="209" t="s">
        <v>35</v>
      </c>
      <c r="Y7" s="294" t="s">
        <v>47</v>
      </c>
      <c r="Z7" s="294" t="s">
        <v>48</v>
      </c>
      <c r="AA7" s="294" t="s">
        <v>53</v>
      </c>
      <c r="AB7" s="326"/>
      <c r="AC7" s="326"/>
      <c r="AD7" s="326"/>
      <c r="AE7" s="209"/>
      <c r="AF7" s="209"/>
      <c r="AG7" s="209"/>
      <c r="AH7" s="209"/>
      <c r="AI7" s="209"/>
      <c r="AJ7" s="284"/>
      <c r="AK7" s="294"/>
      <c r="AL7" s="294"/>
      <c r="AM7" s="294"/>
      <c r="AN7" s="294"/>
      <c r="AO7" s="326"/>
      <c r="AP7" s="326"/>
      <c r="AQ7" s="326"/>
      <c r="AR7" s="326"/>
    </row>
    <row r="8" spans="1:44" s="14" customFormat="1" ht="30" customHeight="1" x14ac:dyDescent="0.25">
      <c r="A8" s="11"/>
      <c r="B8" s="12"/>
      <c r="C8" s="13" t="s">
        <v>192</v>
      </c>
      <c r="D8" s="251"/>
      <c r="E8" s="252"/>
      <c r="F8" s="346">
        <f>August!F41</f>
        <v>0</v>
      </c>
      <c r="G8" s="253" t="s">
        <v>6</v>
      </c>
      <c r="H8" s="253"/>
      <c r="I8" s="346">
        <f>August!I41</f>
        <v>0</v>
      </c>
      <c r="J8" s="254"/>
      <c r="K8" s="255"/>
      <c r="L8" s="346">
        <f>August!L41</f>
        <v>0</v>
      </c>
      <c r="M8" s="256"/>
      <c r="N8" s="257"/>
      <c r="O8" s="347">
        <f>August!O41</f>
        <v>0</v>
      </c>
      <c r="P8" s="210" t="s">
        <v>6</v>
      </c>
      <c r="Q8" s="211"/>
      <c r="R8" s="211"/>
      <c r="S8" s="211"/>
      <c r="T8" s="211"/>
      <c r="U8" s="211"/>
      <c r="V8" s="211"/>
      <c r="W8" s="211"/>
      <c r="X8" s="212"/>
      <c r="Y8" s="295"/>
      <c r="Z8" s="296"/>
      <c r="AA8" s="297"/>
      <c r="AB8" s="327"/>
      <c r="AC8" s="328"/>
      <c r="AD8" s="329" t="s">
        <v>6</v>
      </c>
      <c r="AE8" s="210"/>
      <c r="AF8" s="224"/>
      <c r="AG8" s="225"/>
      <c r="AH8" s="226"/>
      <c r="AI8" s="227"/>
      <c r="AJ8" s="285"/>
      <c r="AK8" s="309"/>
      <c r="AL8" s="310"/>
      <c r="AM8" s="311"/>
      <c r="AN8" s="312"/>
      <c r="AO8" s="343"/>
      <c r="AP8" s="343"/>
      <c r="AQ8" s="327"/>
      <c r="AR8" s="329" t="s">
        <v>6</v>
      </c>
    </row>
    <row r="9" spans="1:44" s="14" customFormat="1" ht="30" customHeight="1" x14ac:dyDescent="0.25">
      <c r="A9" s="15"/>
      <c r="B9" s="16"/>
      <c r="C9" s="17"/>
      <c r="D9" s="258"/>
      <c r="E9" s="259"/>
      <c r="F9" s="260">
        <f>F8+D9-E9</f>
        <v>0</v>
      </c>
      <c r="G9" s="261"/>
      <c r="H9" s="261"/>
      <c r="I9" s="262">
        <f>I8+G9-H9</f>
        <v>0</v>
      </c>
      <c r="J9" s="263"/>
      <c r="K9" s="264"/>
      <c r="L9" s="262">
        <f>L8+J9-K9</f>
        <v>0</v>
      </c>
      <c r="M9" s="263"/>
      <c r="N9" s="265"/>
      <c r="O9" s="266">
        <f>O8+M9-N9</f>
        <v>0</v>
      </c>
      <c r="P9" s="213"/>
      <c r="Q9" s="214"/>
      <c r="R9" s="214"/>
      <c r="S9" s="214"/>
      <c r="T9" s="214"/>
      <c r="U9" s="214"/>
      <c r="V9" s="214"/>
      <c r="W9" s="214"/>
      <c r="X9" s="215"/>
      <c r="Y9" s="298"/>
      <c r="Z9" s="299"/>
      <c r="AA9" s="300"/>
      <c r="AB9" s="330"/>
      <c r="AC9" s="331"/>
      <c r="AD9" s="332"/>
      <c r="AE9" s="213"/>
      <c r="AF9" s="228"/>
      <c r="AG9" s="229"/>
      <c r="AH9" s="230"/>
      <c r="AI9" s="231"/>
      <c r="AJ9" s="286"/>
      <c r="AK9" s="313"/>
      <c r="AL9" s="314"/>
      <c r="AM9" s="315"/>
      <c r="AN9" s="316"/>
      <c r="AO9" s="344"/>
      <c r="AP9" s="344"/>
      <c r="AQ9" s="330"/>
      <c r="AR9" s="332"/>
    </row>
    <row r="10" spans="1:44" s="14" customFormat="1" ht="30" customHeight="1" x14ac:dyDescent="0.25">
      <c r="A10" s="15"/>
      <c r="B10" s="16"/>
      <c r="C10" s="17"/>
      <c r="D10" s="267"/>
      <c r="E10" s="268"/>
      <c r="F10" s="260">
        <f t="shared" ref="F10:F37" si="0">F9+D10-E10</f>
        <v>0</v>
      </c>
      <c r="G10" s="261"/>
      <c r="H10" s="261"/>
      <c r="I10" s="262">
        <f t="shared" ref="I10:I37" si="1">I9+G10-H10</f>
        <v>0</v>
      </c>
      <c r="J10" s="263"/>
      <c r="K10" s="264"/>
      <c r="L10" s="262">
        <f t="shared" ref="L10:L37" si="2">L9+J10-K10</f>
        <v>0</v>
      </c>
      <c r="M10" s="263"/>
      <c r="N10" s="265"/>
      <c r="O10" s="266">
        <f t="shared" ref="O10:O37" si="3">O9+M10-N10</f>
        <v>0</v>
      </c>
      <c r="P10" s="213"/>
      <c r="Q10" s="214"/>
      <c r="R10" s="214"/>
      <c r="S10" s="214"/>
      <c r="T10" s="214"/>
      <c r="U10" s="214"/>
      <c r="V10" s="214"/>
      <c r="W10" s="214"/>
      <c r="X10" s="215"/>
      <c r="Y10" s="298"/>
      <c r="Z10" s="299"/>
      <c r="AA10" s="300"/>
      <c r="AB10" s="330"/>
      <c r="AC10" s="331"/>
      <c r="AD10" s="332"/>
      <c r="AE10" s="213"/>
      <c r="AF10" s="228"/>
      <c r="AG10" s="229"/>
      <c r="AH10" s="230"/>
      <c r="AI10" s="231"/>
      <c r="AJ10" s="286"/>
      <c r="AK10" s="313"/>
      <c r="AL10" s="314"/>
      <c r="AM10" s="315"/>
      <c r="AN10" s="316"/>
      <c r="AO10" s="344"/>
      <c r="AP10" s="344"/>
      <c r="AQ10" s="330"/>
      <c r="AR10" s="332"/>
    </row>
    <row r="11" spans="1:44" s="14" customFormat="1" ht="30" customHeight="1" x14ac:dyDescent="0.25">
      <c r="A11" s="15"/>
      <c r="B11" s="16"/>
      <c r="C11" s="17"/>
      <c r="D11" s="267"/>
      <c r="E11" s="268"/>
      <c r="F11" s="260">
        <f t="shared" si="0"/>
        <v>0</v>
      </c>
      <c r="G11" s="269"/>
      <c r="H11" s="261"/>
      <c r="I11" s="262">
        <f t="shared" si="1"/>
        <v>0</v>
      </c>
      <c r="J11" s="263"/>
      <c r="K11" s="264"/>
      <c r="L11" s="262">
        <f t="shared" si="2"/>
        <v>0</v>
      </c>
      <c r="M11" s="270"/>
      <c r="N11" s="271"/>
      <c r="O11" s="266">
        <f t="shared" si="3"/>
        <v>0</v>
      </c>
      <c r="P11" s="213"/>
      <c r="Q11" s="214"/>
      <c r="R11" s="214"/>
      <c r="S11" s="214"/>
      <c r="T11" s="214"/>
      <c r="U11" s="214"/>
      <c r="V11" s="214"/>
      <c r="W11" s="214"/>
      <c r="X11" s="215"/>
      <c r="Y11" s="298"/>
      <c r="Z11" s="299"/>
      <c r="AA11" s="300"/>
      <c r="AB11" s="330"/>
      <c r="AC11" s="331"/>
      <c r="AD11" s="332"/>
      <c r="AE11" s="213"/>
      <c r="AF11" s="228"/>
      <c r="AG11" s="229"/>
      <c r="AH11" s="230"/>
      <c r="AI11" s="231"/>
      <c r="AJ11" s="286"/>
      <c r="AK11" s="313"/>
      <c r="AL11" s="314"/>
      <c r="AM11" s="315"/>
      <c r="AN11" s="316"/>
      <c r="AO11" s="344"/>
      <c r="AP11" s="344"/>
      <c r="AQ11" s="330"/>
      <c r="AR11" s="332"/>
    </row>
    <row r="12" spans="1:44" s="14" customFormat="1" ht="30" customHeight="1" x14ac:dyDescent="0.25">
      <c r="A12" s="15"/>
      <c r="B12" s="16"/>
      <c r="C12" s="17"/>
      <c r="D12" s="267"/>
      <c r="E12" s="268"/>
      <c r="F12" s="260">
        <f t="shared" si="0"/>
        <v>0</v>
      </c>
      <c r="G12" s="261"/>
      <c r="H12" s="261"/>
      <c r="I12" s="262">
        <f t="shared" si="1"/>
        <v>0</v>
      </c>
      <c r="J12" s="263"/>
      <c r="K12" s="264"/>
      <c r="L12" s="262">
        <f t="shared" si="2"/>
        <v>0</v>
      </c>
      <c r="M12" s="272"/>
      <c r="N12" s="265"/>
      <c r="O12" s="266">
        <f t="shared" si="3"/>
        <v>0</v>
      </c>
      <c r="P12" s="213"/>
      <c r="Q12" s="214"/>
      <c r="R12" s="214"/>
      <c r="S12" s="214"/>
      <c r="T12" s="214"/>
      <c r="U12" s="214"/>
      <c r="V12" s="214"/>
      <c r="W12" s="214"/>
      <c r="X12" s="215"/>
      <c r="Y12" s="298"/>
      <c r="Z12" s="299"/>
      <c r="AA12" s="300"/>
      <c r="AB12" s="330"/>
      <c r="AC12" s="331"/>
      <c r="AD12" s="332"/>
      <c r="AE12" s="213"/>
      <c r="AF12" s="228"/>
      <c r="AG12" s="229"/>
      <c r="AH12" s="230"/>
      <c r="AI12" s="231"/>
      <c r="AJ12" s="286"/>
      <c r="AK12" s="313"/>
      <c r="AL12" s="314"/>
      <c r="AM12" s="315"/>
      <c r="AN12" s="316"/>
      <c r="AO12" s="344"/>
      <c r="AP12" s="344"/>
      <c r="AQ12" s="330"/>
      <c r="AR12" s="332"/>
    </row>
    <row r="13" spans="1:44" s="14" customFormat="1" ht="30" customHeight="1" x14ac:dyDescent="0.25">
      <c r="A13" s="15"/>
      <c r="B13" s="16"/>
      <c r="C13" s="17"/>
      <c r="D13" s="267"/>
      <c r="E13" s="268"/>
      <c r="F13" s="260">
        <f t="shared" si="0"/>
        <v>0</v>
      </c>
      <c r="G13" s="261"/>
      <c r="H13" s="261"/>
      <c r="I13" s="262">
        <f t="shared" si="1"/>
        <v>0</v>
      </c>
      <c r="J13" s="263"/>
      <c r="K13" s="264"/>
      <c r="L13" s="262">
        <f t="shared" si="2"/>
        <v>0</v>
      </c>
      <c r="M13" s="273"/>
      <c r="N13" s="265"/>
      <c r="O13" s="266">
        <f t="shared" si="3"/>
        <v>0</v>
      </c>
      <c r="P13" s="213"/>
      <c r="Q13" s="214"/>
      <c r="R13" s="214"/>
      <c r="S13" s="214"/>
      <c r="T13" s="214"/>
      <c r="U13" s="214"/>
      <c r="V13" s="214"/>
      <c r="W13" s="214"/>
      <c r="X13" s="215"/>
      <c r="Y13" s="298"/>
      <c r="Z13" s="299"/>
      <c r="AA13" s="300"/>
      <c r="AB13" s="330"/>
      <c r="AC13" s="331"/>
      <c r="AD13" s="332"/>
      <c r="AE13" s="213"/>
      <c r="AF13" s="228"/>
      <c r="AG13" s="229"/>
      <c r="AH13" s="230"/>
      <c r="AI13" s="231"/>
      <c r="AJ13" s="286"/>
      <c r="AK13" s="313"/>
      <c r="AL13" s="314"/>
      <c r="AM13" s="315"/>
      <c r="AN13" s="316"/>
      <c r="AO13" s="344"/>
      <c r="AP13" s="344"/>
      <c r="AQ13" s="330"/>
      <c r="AR13" s="332"/>
    </row>
    <row r="14" spans="1:44" s="14" customFormat="1" ht="30" customHeight="1" x14ac:dyDescent="0.25">
      <c r="A14" s="15"/>
      <c r="B14" s="16"/>
      <c r="C14" s="17"/>
      <c r="D14" s="267"/>
      <c r="E14" s="268"/>
      <c r="F14" s="260">
        <f t="shared" si="0"/>
        <v>0</v>
      </c>
      <c r="G14" s="261"/>
      <c r="H14" s="261"/>
      <c r="I14" s="262">
        <f t="shared" si="1"/>
        <v>0</v>
      </c>
      <c r="J14" s="263"/>
      <c r="K14" s="264"/>
      <c r="L14" s="262">
        <f t="shared" si="2"/>
        <v>0</v>
      </c>
      <c r="M14" s="273"/>
      <c r="N14" s="265"/>
      <c r="O14" s="266">
        <f t="shared" si="3"/>
        <v>0</v>
      </c>
      <c r="P14" s="213"/>
      <c r="Q14" s="214"/>
      <c r="R14" s="214"/>
      <c r="S14" s="214"/>
      <c r="T14" s="214"/>
      <c r="U14" s="214"/>
      <c r="V14" s="214"/>
      <c r="W14" s="214"/>
      <c r="X14" s="215"/>
      <c r="Y14" s="298"/>
      <c r="Z14" s="299"/>
      <c r="AA14" s="300"/>
      <c r="AB14" s="330"/>
      <c r="AC14" s="331"/>
      <c r="AD14" s="332"/>
      <c r="AE14" s="213"/>
      <c r="AF14" s="228"/>
      <c r="AG14" s="229"/>
      <c r="AH14" s="230"/>
      <c r="AI14" s="231"/>
      <c r="AJ14" s="286"/>
      <c r="AK14" s="313"/>
      <c r="AL14" s="314"/>
      <c r="AM14" s="315"/>
      <c r="AN14" s="316"/>
      <c r="AO14" s="344"/>
      <c r="AP14" s="344"/>
      <c r="AQ14" s="330"/>
      <c r="AR14" s="332"/>
    </row>
    <row r="15" spans="1:44" s="14" customFormat="1" ht="30" customHeight="1" x14ac:dyDescent="0.25">
      <c r="A15" s="15"/>
      <c r="B15" s="16"/>
      <c r="C15" s="17"/>
      <c r="D15" s="267"/>
      <c r="E15" s="268"/>
      <c r="F15" s="260">
        <f t="shared" si="0"/>
        <v>0</v>
      </c>
      <c r="G15" s="261"/>
      <c r="H15" s="261"/>
      <c r="I15" s="262">
        <f t="shared" si="1"/>
        <v>0</v>
      </c>
      <c r="J15" s="263"/>
      <c r="K15" s="264"/>
      <c r="L15" s="262">
        <f t="shared" si="2"/>
        <v>0</v>
      </c>
      <c r="M15" s="273"/>
      <c r="N15" s="265"/>
      <c r="O15" s="266">
        <f t="shared" si="3"/>
        <v>0</v>
      </c>
      <c r="P15" s="213"/>
      <c r="Q15" s="214"/>
      <c r="R15" s="214"/>
      <c r="S15" s="214"/>
      <c r="T15" s="214"/>
      <c r="U15" s="214"/>
      <c r="V15" s="214"/>
      <c r="W15" s="214"/>
      <c r="X15" s="215"/>
      <c r="Y15" s="298"/>
      <c r="Z15" s="299"/>
      <c r="AA15" s="300"/>
      <c r="AB15" s="330"/>
      <c r="AC15" s="331"/>
      <c r="AD15" s="332"/>
      <c r="AE15" s="213"/>
      <c r="AF15" s="228"/>
      <c r="AG15" s="229"/>
      <c r="AH15" s="230"/>
      <c r="AI15" s="231"/>
      <c r="AJ15" s="286"/>
      <c r="AK15" s="313"/>
      <c r="AL15" s="314"/>
      <c r="AM15" s="315"/>
      <c r="AN15" s="316"/>
      <c r="AO15" s="344"/>
      <c r="AP15" s="344"/>
      <c r="AQ15" s="330"/>
      <c r="AR15" s="332"/>
    </row>
    <row r="16" spans="1:44" s="14" customFormat="1" ht="30" customHeight="1" x14ac:dyDescent="0.25">
      <c r="A16" s="15"/>
      <c r="B16" s="16"/>
      <c r="C16" s="17"/>
      <c r="D16" s="267"/>
      <c r="E16" s="268"/>
      <c r="F16" s="260">
        <f t="shared" si="0"/>
        <v>0</v>
      </c>
      <c r="G16" s="261"/>
      <c r="H16" s="261"/>
      <c r="I16" s="262">
        <f t="shared" si="1"/>
        <v>0</v>
      </c>
      <c r="J16" s="263"/>
      <c r="K16" s="264"/>
      <c r="L16" s="262">
        <f t="shared" si="2"/>
        <v>0</v>
      </c>
      <c r="M16" s="273"/>
      <c r="N16" s="265"/>
      <c r="O16" s="266">
        <f t="shared" si="3"/>
        <v>0</v>
      </c>
      <c r="P16" s="213"/>
      <c r="Q16" s="214"/>
      <c r="R16" s="214"/>
      <c r="S16" s="214"/>
      <c r="T16" s="214"/>
      <c r="U16" s="214"/>
      <c r="V16" s="214"/>
      <c r="W16" s="214"/>
      <c r="X16" s="215"/>
      <c r="Y16" s="298"/>
      <c r="Z16" s="299"/>
      <c r="AA16" s="300"/>
      <c r="AB16" s="330"/>
      <c r="AC16" s="331"/>
      <c r="AD16" s="332"/>
      <c r="AE16" s="213"/>
      <c r="AF16" s="228"/>
      <c r="AG16" s="229"/>
      <c r="AH16" s="230"/>
      <c r="AI16" s="231"/>
      <c r="AJ16" s="286"/>
      <c r="AK16" s="313"/>
      <c r="AL16" s="314"/>
      <c r="AM16" s="315"/>
      <c r="AN16" s="316"/>
      <c r="AO16" s="344"/>
      <c r="AP16" s="344"/>
      <c r="AQ16" s="330"/>
      <c r="AR16" s="332"/>
    </row>
    <row r="17" spans="1:44" s="14" customFormat="1" ht="30" customHeight="1" x14ac:dyDescent="0.25">
      <c r="A17" s="15"/>
      <c r="B17" s="16"/>
      <c r="C17" s="17"/>
      <c r="D17" s="267"/>
      <c r="E17" s="268"/>
      <c r="F17" s="260">
        <f t="shared" si="0"/>
        <v>0</v>
      </c>
      <c r="G17" s="261"/>
      <c r="H17" s="261"/>
      <c r="I17" s="262">
        <f t="shared" si="1"/>
        <v>0</v>
      </c>
      <c r="J17" s="263"/>
      <c r="K17" s="264"/>
      <c r="L17" s="262">
        <f t="shared" si="2"/>
        <v>0</v>
      </c>
      <c r="M17" s="274"/>
      <c r="N17" s="265"/>
      <c r="O17" s="266">
        <f t="shared" si="3"/>
        <v>0</v>
      </c>
      <c r="P17" s="213"/>
      <c r="Q17" s="214"/>
      <c r="R17" s="214"/>
      <c r="S17" s="214"/>
      <c r="T17" s="214"/>
      <c r="U17" s="214"/>
      <c r="V17" s="214"/>
      <c r="W17" s="214"/>
      <c r="X17" s="215"/>
      <c r="Y17" s="298"/>
      <c r="Z17" s="299"/>
      <c r="AA17" s="300"/>
      <c r="AB17" s="330"/>
      <c r="AC17" s="331"/>
      <c r="AD17" s="332"/>
      <c r="AE17" s="213"/>
      <c r="AF17" s="228"/>
      <c r="AG17" s="229"/>
      <c r="AH17" s="230"/>
      <c r="AI17" s="231"/>
      <c r="AJ17" s="286"/>
      <c r="AK17" s="313"/>
      <c r="AL17" s="314"/>
      <c r="AM17" s="315"/>
      <c r="AN17" s="316"/>
      <c r="AO17" s="344"/>
      <c r="AP17" s="344"/>
      <c r="AQ17" s="330"/>
      <c r="AR17" s="332"/>
    </row>
    <row r="18" spans="1:44" s="14" customFormat="1" ht="30" customHeight="1" x14ac:dyDescent="0.25">
      <c r="A18" s="15"/>
      <c r="B18" s="16"/>
      <c r="C18" s="17"/>
      <c r="D18" s="267"/>
      <c r="E18" s="268"/>
      <c r="F18" s="260">
        <f t="shared" si="0"/>
        <v>0</v>
      </c>
      <c r="G18" s="261"/>
      <c r="H18" s="261"/>
      <c r="I18" s="262">
        <f t="shared" si="1"/>
        <v>0</v>
      </c>
      <c r="J18" s="263"/>
      <c r="K18" s="264"/>
      <c r="L18" s="262">
        <f t="shared" si="2"/>
        <v>0</v>
      </c>
      <c r="M18" s="274"/>
      <c r="N18" s="265"/>
      <c r="O18" s="266">
        <f t="shared" si="3"/>
        <v>0</v>
      </c>
      <c r="P18" s="213"/>
      <c r="Q18" s="214"/>
      <c r="R18" s="214"/>
      <c r="S18" s="214"/>
      <c r="T18" s="214"/>
      <c r="U18" s="214"/>
      <c r="V18" s="214"/>
      <c r="W18" s="214"/>
      <c r="X18" s="215"/>
      <c r="Y18" s="298"/>
      <c r="Z18" s="299"/>
      <c r="AA18" s="300"/>
      <c r="AB18" s="330"/>
      <c r="AC18" s="331"/>
      <c r="AD18" s="332"/>
      <c r="AE18" s="213"/>
      <c r="AF18" s="228"/>
      <c r="AG18" s="229"/>
      <c r="AH18" s="230"/>
      <c r="AI18" s="231"/>
      <c r="AJ18" s="286"/>
      <c r="AK18" s="313"/>
      <c r="AL18" s="314"/>
      <c r="AM18" s="315"/>
      <c r="AN18" s="316"/>
      <c r="AO18" s="344"/>
      <c r="AP18" s="344"/>
      <c r="AQ18" s="330"/>
      <c r="AR18" s="332"/>
    </row>
    <row r="19" spans="1:44" s="14" customFormat="1" ht="30" customHeight="1" x14ac:dyDescent="0.25">
      <c r="A19" s="15"/>
      <c r="B19" s="16"/>
      <c r="C19" s="17"/>
      <c r="D19" s="267"/>
      <c r="E19" s="268"/>
      <c r="F19" s="260">
        <f t="shared" si="0"/>
        <v>0</v>
      </c>
      <c r="G19" s="261"/>
      <c r="H19" s="261"/>
      <c r="I19" s="262">
        <f t="shared" si="1"/>
        <v>0</v>
      </c>
      <c r="J19" s="263"/>
      <c r="K19" s="264"/>
      <c r="L19" s="262">
        <f t="shared" si="2"/>
        <v>0</v>
      </c>
      <c r="M19" s="274"/>
      <c r="N19" s="265"/>
      <c r="O19" s="266">
        <f t="shared" si="3"/>
        <v>0</v>
      </c>
      <c r="P19" s="213"/>
      <c r="Q19" s="214"/>
      <c r="R19" s="214"/>
      <c r="S19" s="214"/>
      <c r="T19" s="214"/>
      <c r="U19" s="214"/>
      <c r="V19" s="214"/>
      <c r="W19" s="214"/>
      <c r="X19" s="215"/>
      <c r="Y19" s="298"/>
      <c r="Z19" s="299"/>
      <c r="AA19" s="300"/>
      <c r="AB19" s="330"/>
      <c r="AC19" s="331"/>
      <c r="AD19" s="332"/>
      <c r="AE19" s="213"/>
      <c r="AF19" s="228"/>
      <c r="AG19" s="229"/>
      <c r="AH19" s="230"/>
      <c r="AI19" s="231"/>
      <c r="AJ19" s="286"/>
      <c r="AK19" s="313"/>
      <c r="AL19" s="314"/>
      <c r="AM19" s="315"/>
      <c r="AN19" s="316"/>
      <c r="AO19" s="344"/>
      <c r="AP19" s="344"/>
      <c r="AQ19" s="330"/>
      <c r="AR19" s="332"/>
    </row>
    <row r="20" spans="1:44" s="14" customFormat="1" ht="30" customHeight="1" x14ac:dyDescent="0.25">
      <c r="A20" s="15"/>
      <c r="B20" s="16"/>
      <c r="C20" s="17"/>
      <c r="D20" s="267"/>
      <c r="E20" s="268"/>
      <c r="F20" s="260">
        <f t="shared" si="0"/>
        <v>0</v>
      </c>
      <c r="G20" s="261"/>
      <c r="H20" s="261"/>
      <c r="I20" s="262">
        <f t="shared" si="1"/>
        <v>0</v>
      </c>
      <c r="J20" s="263"/>
      <c r="K20" s="264"/>
      <c r="L20" s="262">
        <f t="shared" si="2"/>
        <v>0</v>
      </c>
      <c r="M20" s="274"/>
      <c r="N20" s="265"/>
      <c r="O20" s="266">
        <f t="shared" si="3"/>
        <v>0</v>
      </c>
      <c r="P20" s="213"/>
      <c r="Q20" s="214"/>
      <c r="R20" s="214"/>
      <c r="S20" s="214"/>
      <c r="T20" s="214"/>
      <c r="U20" s="214"/>
      <c r="V20" s="214"/>
      <c r="W20" s="214"/>
      <c r="X20" s="215"/>
      <c r="Y20" s="298"/>
      <c r="Z20" s="299"/>
      <c r="AA20" s="300"/>
      <c r="AB20" s="330"/>
      <c r="AC20" s="331"/>
      <c r="AD20" s="332"/>
      <c r="AE20" s="213"/>
      <c r="AF20" s="228"/>
      <c r="AG20" s="229"/>
      <c r="AH20" s="230"/>
      <c r="AI20" s="231"/>
      <c r="AJ20" s="286"/>
      <c r="AK20" s="313"/>
      <c r="AL20" s="314"/>
      <c r="AM20" s="315"/>
      <c r="AN20" s="316"/>
      <c r="AO20" s="344"/>
      <c r="AP20" s="344"/>
      <c r="AQ20" s="330"/>
      <c r="AR20" s="332"/>
    </row>
    <row r="21" spans="1:44" s="14" customFormat="1" ht="30" customHeight="1" x14ac:dyDescent="0.25">
      <c r="A21" s="15"/>
      <c r="B21" s="16"/>
      <c r="C21" s="17"/>
      <c r="D21" s="267"/>
      <c r="E21" s="268"/>
      <c r="F21" s="260">
        <f t="shared" si="0"/>
        <v>0</v>
      </c>
      <c r="G21" s="261"/>
      <c r="H21" s="261"/>
      <c r="I21" s="262">
        <f t="shared" si="1"/>
        <v>0</v>
      </c>
      <c r="J21" s="263"/>
      <c r="K21" s="264"/>
      <c r="L21" s="262">
        <f t="shared" si="2"/>
        <v>0</v>
      </c>
      <c r="M21" s="274"/>
      <c r="N21" s="265"/>
      <c r="O21" s="266">
        <f t="shared" si="3"/>
        <v>0</v>
      </c>
      <c r="P21" s="213"/>
      <c r="Q21" s="214"/>
      <c r="R21" s="214"/>
      <c r="S21" s="214"/>
      <c r="T21" s="214"/>
      <c r="U21" s="214"/>
      <c r="V21" s="214"/>
      <c r="W21" s="214"/>
      <c r="X21" s="215"/>
      <c r="Y21" s="298"/>
      <c r="Z21" s="299"/>
      <c r="AA21" s="300"/>
      <c r="AB21" s="330"/>
      <c r="AC21" s="331"/>
      <c r="AD21" s="332"/>
      <c r="AE21" s="213"/>
      <c r="AF21" s="228"/>
      <c r="AG21" s="229"/>
      <c r="AH21" s="230"/>
      <c r="AI21" s="231"/>
      <c r="AJ21" s="286"/>
      <c r="AK21" s="313"/>
      <c r="AL21" s="314"/>
      <c r="AM21" s="315"/>
      <c r="AN21" s="316"/>
      <c r="AO21" s="344"/>
      <c r="AP21" s="344"/>
      <c r="AQ21" s="330"/>
      <c r="AR21" s="332"/>
    </row>
    <row r="22" spans="1:44" s="14" customFormat="1" ht="30" customHeight="1" x14ac:dyDescent="0.25">
      <c r="A22" s="15"/>
      <c r="B22" s="16"/>
      <c r="C22" s="17"/>
      <c r="D22" s="267"/>
      <c r="E22" s="268"/>
      <c r="F22" s="260">
        <f t="shared" si="0"/>
        <v>0</v>
      </c>
      <c r="G22" s="261"/>
      <c r="H22" s="261"/>
      <c r="I22" s="262">
        <f t="shared" si="1"/>
        <v>0</v>
      </c>
      <c r="J22" s="263"/>
      <c r="K22" s="264"/>
      <c r="L22" s="262">
        <f t="shared" si="2"/>
        <v>0</v>
      </c>
      <c r="M22" s="274"/>
      <c r="N22" s="265"/>
      <c r="O22" s="266">
        <f t="shared" si="3"/>
        <v>0</v>
      </c>
      <c r="P22" s="213"/>
      <c r="Q22" s="214"/>
      <c r="R22" s="214"/>
      <c r="S22" s="214"/>
      <c r="T22" s="214"/>
      <c r="U22" s="214"/>
      <c r="V22" s="214"/>
      <c r="W22" s="214"/>
      <c r="X22" s="215"/>
      <c r="Y22" s="298"/>
      <c r="Z22" s="299"/>
      <c r="AA22" s="300"/>
      <c r="AB22" s="330"/>
      <c r="AC22" s="331"/>
      <c r="AD22" s="332"/>
      <c r="AE22" s="213"/>
      <c r="AF22" s="228"/>
      <c r="AG22" s="229"/>
      <c r="AH22" s="230"/>
      <c r="AI22" s="231"/>
      <c r="AJ22" s="286"/>
      <c r="AK22" s="313"/>
      <c r="AL22" s="314"/>
      <c r="AM22" s="315"/>
      <c r="AN22" s="316"/>
      <c r="AO22" s="344"/>
      <c r="AP22" s="344"/>
      <c r="AQ22" s="330"/>
      <c r="AR22" s="332"/>
    </row>
    <row r="23" spans="1:44" s="14" customFormat="1" ht="30" customHeight="1" x14ac:dyDescent="0.25">
      <c r="A23" s="15"/>
      <c r="B23" s="16"/>
      <c r="C23" s="17"/>
      <c r="D23" s="267"/>
      <c r="E23" s="268"/>
      <c r="F23" s="260">
        <f t="shared" si="0"/>
        <v>0</v>
      </c>
      <c r="G23" s="261"/>
      <c r="H23" s="261"/>
      <c r="I23" s="262">
        <f t="shared" si="1"/>
        <v>0</v>
      </c>
      <c r="J23" s="263"/>
      <c r="K23" s="264"/>
      <c r="L23" s="262">
        <f t="shared" si="2"/>
        <v>0</v>
      </c>
      <c r="M23" s="274"/>
      <c r="N23" s="265"/>
      <c r="O23" s="266">
        <f t="shared" si="3"/>
        <v>0</v>
      </c>
      <c r="P23" s="213"/>
      <c r="Q23" s="214"/>
      <c r="R23" s="214"/>
      <c r="S23" s="214"/>
      <c r="T23" s="214"/>
      <c r="U23" s="214"/>
      <c r="V23" s="214"/>
      <c r="W23" s="214"/>
      <c r="X23" s="215"/>
      <c r="Y23" s="298"/>
      <c r="Z23" s="299"/>
      <c r="AA23" s="300"/>
      <c r="AB23" s="330"/>
      <c r="AC23" s="331"/>
      <c r="AD23" s="332"/>
      <c r="AE23" s="213"/>
      <c r="AF23" s="228"/>
      <c r="AG23" s="229"/>
      <c r="AH23" s="230"/>
      <c r="AI23" s="231"/>
      <c r="AJ23" s="286"/>
      <c r="AK23" s="313"/>
      <c r="AL23" s="314"/>
      <c r="AM23" s="315"/>
      <c r="AN23" s="316"/>
      <c r="AO23" s="344"/>
      <c r="AP23" s="344"/>
      <c r="AQ23" s="330"/>
      <c r="AR23" s="332"/>
    </row>
    <row r="24" spans="1:44" s="14" customFormat="1" ht="30" customHeight="1" x14ac:dyDescent="0.25">
      <c r="A24" s="15"/>
      <c r="B24" s="16"/>
      <c r="C24" s="17"/>
      <c r="D24" s="267"/>
      <c r="E24" s="268"/>
      <c r="F24" s="260">
        <f t="shared" si="0"/>
        <v>0</v>
      </c>
      <c r="G24" s="261"/>
      <c r="H24" s="261"/>
      <c r="I24" s="262">
        <f t="shared" si="1"/>
        <v>0</v>
      </c>
      <c r="J24" s="263"/>
      <c r="K24" s="264"/>
      <c r="L24" s="262">
        <f t="shared" si="2"/>
        <v>0</v>
      </c>
      <c r="M24" s="274"/>
      <c r="N24" s="265"/>
      <c r="O24" s="266">
        <f t="shared" si="3"/>
        <v>0</v>
      </c>
      <c r="P24" s="213"/>
      <c r="Q24" s="214"/>
      <c r="R24" s="214"/>
      <c r="S24" s="214"/>
      <c r="T24" s="214"/>
      <c r="U24" s="214"/>
      <c r="V24" s="214"/>
      <c r="W24" s="214"/>
      <c r="X24" s="215"/>
      <c r="Y24" s="298"/>
      <c r="Z24" s="299"/>
      <c r="AA24" s="300"/>
      <c r="AB24" s="330"/>
      <c r="AC24" s="331"/>
      <c r="AD24" s="332"/>
      <c r="AE24" s="213"/>
      <c r="AF24" s="228"/>
      <c r="AG24" s="229"/>
      <c r="AH24" s="230"/>
      <c r="AI24" s="231"/>
      <c r="AJ24" s="286"/>
      <c r="AK24" s="313"/>
      <c r="AL24" s="314"/>
      <c r="AM24" s="315"/>
      <c r="AN24" s="316"/>
      <c r="AO24" s="344"/>
      <c r="AP24" s="344"/>
      <c r="AQ24" s="330"/>
      <c r="AR24" s="332"/>
    </row>
    <row r="25" spans="1:44" s="14" customFormat="1" ht="30" customHeight="1" x14ac:dyDescent="0.25">
      <c r="A25" s="15"/>
      <c r="B25" s="16"/>
      <c r="C25" s="17"/>
      <c r="D25" s="267"/>
      <c r="E25" s="268"/>
      <c r="F25" s="260">
        <f t="shared" si="0"/>
        <v>0</v>
      </c>
      <c r="G25" s="261"/>
      <c r="H25" s="261"/>
      <c r="I25" s="262">
        <f t="shared" si="1"/>
        <v>0</v>
      </c>
      <c r="J25" s="263"/>
      <c r="K25" s="264"/>
      <c r="L25" s="262">
        <f t="shared" si="2"/>
        <v>0</v>
      </c>
      <c r="M25" s="274"/>
      <c r="N25" s="265"/>
      <c r="O25" s="266">
        <f t="shared" si="3"/>
        <v>0</v>
      </c>
      <c r="P25" s="213"/>
      <c r="Q25" s="214"/>
      <c r="R25" s="214"/>
      <c r="S25" s="214"/>
      <c r="T25" s="214"/>
      <c r="U25" s="214"/>
      <c r="V25" s="214"/>
      <c r="W25" s="214"/>
      <c r="X25" s="215"/>
      <c r="Y25" s="298"/>
      <c r="Z25" s="299"/>
      <c r="AA25" s="300"/>
      <c r="AB25" s="330"/>
      <c r="AC25" s="331"/>
      <c r="AD25" s="332"/>
      <c r="AE25" s="213"/>
      <c r="AF25" s="228"/>
      <c r="AG25" s="229"/>
      <c r="AH25" s="230"/>
      <c r="AI25" s="231"/>
      <c r="AJ25" s="286"/>
      <c r="AK25" s="313"/>
      <c r="AL25" s="314"/>
      <c r="AM25" s="315"/>
      <c r="AN25" s="316"/>
      <c r="AO25" s="344"/>
      <c r="AP25" s="344"/>
      <c r="AQ25" s="330"/>
      <c r="AR25" s="332"/>
    </row>
    <row r="26" spans="1:44" s="14" customFormat="1" ht="30" customHeight="1" x14ac:dyDescent="0.25">
      <c r="A26" s="15"/>
      <c r="B26" s="16"/>
      <c r="C26" s="17"/>
      <c r="D26" s="267"/>
      <c r="E26" s="268"/>
      <c r="F26" s="260">
        <f t="shared" si="0"/>
        <v>0</v>
      </c>
      <c r="G26" s="261"/>
      <c r="H26" s="261"/>
      <c r="I26" s="262">
        <f t="shared" si="1"/>
        <v>0</v>
      </c>
      <c r="J26" s="263"/>
      <c r="K26" s="264"/>
      <c r="L26" s="262">
        <f t="shared" si="2"/>
        <v>0</v>
      </c>
      <c r="M26" s="274"/>
      <c r="N26" s="265"/>
      <c r="O26" s="266">
        <f t="shared" si="3"/>
        <v>0</v>
      </c>
      <c r="P26" s="213"/>
      <c r="Q26" s="214"/>
      <c r="R26" s="214"/>
      <c r="S26" s="214"/>
      <c r="T26" s="214"/>
      <c r="U26" s="214"/>
      <c r="V26" s="214"/>
      <c r="W26" s="214"/>
      <c r="X26" s="215"/>
      <c r="Y26" s="298"/>
      <c r="Z26" s="299"/>
      <c r="AA26" s="300"/>
      <c r="AB26" s="330"/>
      <c r="AC26" s="331"/>
      <c r="AD26" s="332"/>
      <c r="AE26" s="213"/>
      <c r="AF26" s="228"/>
      <c r="AG26" s="229"/>
      <c r="AH26" s="230"/>
      <c r="AI26" s="231"/>
      <c r="AJ26" s="286"/>
      <c r="AK26" s="313"/>
      <c r="AL26" s="314"/>
      <c r="AM26" s="315"/>
      <c r="AN26" s="316"/>
      <c r="AO26" s="344"/>
      <c r="AP26" s="344"/>
      <c r="AQ26" s="330"/>
      <c r="AR26" s="332"/>
    </row>
    <row r="27" spans="1:44" s="14" customFormat="1" ht="30" customHeight="1" x14ac:dyDescent="0.25">
      <c r="A27" s="15"/>
      <c r="B27" s="16"/>
      <c r="C27" s="17"/>
      <c r="D27" s="267"/>
      <c r="E27" s="268"/>
      <c r="F27" s="260">
        <f t="shared" si="0"/>
        <v>0</v>
      </c>
      <c r="G27" s="261"/>
      <c r="H27" s="261"/>
      <c r="I27" s="262">
        <f t="shared" si="1"/>
        <v>0</v>
      </c>
      <c r="J27" s="263"/>
      <c r="K27" s="264"/>
      <c r="L27" s="262">
        <f t="shared" si="2"/>
        <v>0</v>
      </c>
      <c r="M27" s="274"/>
      <c r="N27" s="265"/>
      <c r="O27" s="266">
        <f t="shared" si="3"/>
        <v>0</v>
      </c>
      <c r="P27" s="213"/>
      <c r="Q27" s="214"/>
      <c r="R27" s="214"/>
      <c r="S27" s="214"/>
      <c r="T27" s="214"/>
      <c r="U27" s="214"/>
      <c r="V27" s="214"/>
      <c r="W27" s="214"/>
      <c r="X27" s="215"/>
      <c r="Y27" s="298"/>
      <c r="Z27" s="299"/>
      <c r="AA27" s="300"/>
      <c r="AB27" s="330"/>
      <c r="AC27" s="331"/>
      <c r="AD27" s="332"/>
      <c r="AE27" s="213"/>
      <c r="AF27" s="228"/>
      <c r="AG27" s="229"/>
      <c r="AH27" s="230"/>
      <c r="AI27" s="231"/>
      <c r="AJ27" s="286"/>
      <c r="AK27" s="313"/>
      <c r="AL27" s="314"/>
      <c r="AM27" s="315"/>
      <c r="AN27" s="316"/>
      <c r="AO27" s="344"/>
      <c r="AP27" s="344"/>
      <c r="AQ27" s="330"/>
      <c r="AR27" s="332"/>
    </row>
    <row r="28" spans="1:44" s="14" customFormat="1" ht="30" customHeight="1" x14ac:dyDescent="0.25">
      <c r="A28" s="15"/>
      <c r="B28" s="16"/>
      <c r="C28" s="17"/>
      <c r="D28" s="267"/>
      <c r="E28" s="268"/>
      <c r="F28" s="260">
        <f t="shared" si="0"/>
        <v>0</v>
      </c>
      <c r="G28" s="261"/>
      <c r="H28" s="261"/>
      <c r="I28" s="262">
        <f t="shared" si="1"/>
        <v>0</v>
      </c>
      <c r="J28" s="263"/>
      <c r="K28" s="264"/>
      <c r="L28" s="262">
        <f t="shared" si="2"/>
        <v>0</v>
      </c>
      <c r="M28" s="274"/>
      <c r="N28" s="265"/>
      <c r="O28" s="266">
        <f t="shared" si="3"/>
        <v>0</v>
      </c>
      <c r="P28" s="213"/>
      <c r="Q28" s="214"/>
      <c r="R28" s="214"/>
      <c r="S28" s="214"/>
      <c r="T28" s="214"/>
      <c r="U28" s="214"/>
      <c r="V28" s="214"/>
      <c r="W28" s="214"/>
      <c r="X28" s="215"/>
      <c r="Y28" s="298"/>
      <c r="Z28" s="299"/>
      <c r="AA28" s="300"/>
      <c r="AB28" s="330"/>
      <c r="AC28" s="331"/>
      <c r="AD28" s="332"/>
      <c r="AE28" s="213"/>
      <c r="AF28" s="228"/>
      <c r="AG28" s="229"/>
      <c r="AH28" s="230"/>
      <c r="AI28" s="231"/>
      <c r="AJ28" s="286"/>
      <c r="AK28" s="313"/>
      <c r="AL28" s="314"/>
      <c r="AM28" s="315"/>
      <c r="AN28" s="316"/>
      <c r="AO28" s="344"/>
      <c r="AP28" s="344"/>
      <c r="AQ28" s="330"/>
      <c r="AR28" s="332"/>
    </row>
    <row r="29" spans="1:44" s="14" customFormat="1" ht="30" customHeight="1" x14ac:dyDescent="0.25">
      <c r="A29" s="15"/>
      <c r="B29" s="16"/>
      <c r="C29" s="17"/>
      <c r="D29" s="267"/>
      <c r="E29" s="268"/>
      <c r="F29" s="260">
        <f t="shared" si="0"/>
        <v>0</v>
      </c>
      <c r="G29" s="261"/>
      <c r="H29" s="261"/>
      <c r="I29" s="262">
        <f t="shared" si="1"/>
        <v>0</v>
      </c>
      <c r="J29" s="263"/>
      <c r="K29" s="264"/>
      <c r="L29" s="262">
        <f t="shared" si="2"/>
        <v>0</v>
      </c>
      <c r="M29" s="274"/>
      <c r="N29" s="265"/>
      <c r="O29" s="266">
        <f t="shared" si="3"/>
        <v>0</v>
      </c>
      <c r="P29" s="213"/>
      <c r="Q29" s="214"/>
      <c r="R29" s="214"/>
      <c r="S29" s="214"/>
      <c r="T29" s="214"/>
      <c r="U29" s="214"/>
      <c r="V29" s="214"/>
      <c r="W29" s="214"/>
      <c r="X29" s="215"/>
      <c r="Y29" s="298"/>
      <c r="Z29" s="299"/>
      <c r="AA29" s="300"/>
      <c r="AB29" s="330"/>
      <c r="AC29" s="331"/>
      <c r="AD29" s="332"/>
      <c r="AE29" s="213"/>
      <c r="AF29" s="228"/>
      <c r="AG29" s="229"/>
      <c r="AH29" s="230"/>
      <c r="AI29" s="231"/>
      <c r="AJ29" s="286"/>
      <c r="AK29" s="313"/>
      <c r="AL29" s="314"/>
      <c r="AM29" s="315"/>
      <c r="AN29" s="316"/>
      <c r="AO29" s="344"/>
      <c r="AP29" s="344"/>
      <c r="AQ29" s="330"/>
      <c r="AR29" s="332"/>
    </row>
    <row r="30" spans="1:44" s="14" customFormat="1" ht="30" customHeight="1" x14ac:dyDescent="0.25">
      <c r="A30" s="15"/>
      <c r="B30" s="16"/>
      <c r="C30" s="17"/>
      <c r="D30" s="267"/>
      <c r="E30" s="268"/>
      <c r="F30" s="260">
        <f t="shared" si="0"/>
        <v>0</v>
      </c>
      <c r="G30" s="261"/>
      <c r="H30" s="261"/>
      <c r="I30" s="262">
        <f t="shared" si="1"/>
        <v>0</v>
      </c>
      <c r="J30" s="263"/>
      <c r="K30" s="264"/>
      <c r="L30" s="262">
        <f t="shared" si="2"/>
        <v>0</v>
      </c>
      <c r="M30" s="264"/>
      <c r="N30" s="265"/>
      <c r="O30" s="266">
        <f t="shared" si="3"/>
        <v>0</v>
      </c>
      <c r="P30" s="213"/>
      <c r="Q30" s="214"/>
      <c r="R30" s="214"/>
      <c r="S30" s="214"/>
      <c r="T30" s="214"/>
      <c r="U30" s="214"/>
      <c r="V30" s="214"/>
      <c r="W30" s="214"/>
      <c r="X30" s="215"/>
      <c r="Y30" s="298"/>
      <c r="Z30" s="299"/>
      <c r="AA30" s="300"/>
      <c r="AB30" s="330"/>
      <c r="AC30" s="331"/>
      <c r="AD30" s="332"/>
      <c r="AE30" s="213"/>
      <c r="AF30" s="228"/>
      <c r="AG30" s="229"/>
      <c r="AH30" s="230"/>
      <c r="AI30" s="231"/>
      <c r="AJ30" s="286"/>
      <c r="AK30" s="313"/>
      <c r="AL30" s="314"/>
      <c r="AM30" s="315"/>
      <c r="AN30" s="316"/>
      <c r="AO30" s="344"/>
      <c r="AP30" s="344"/>
      <c r="AQ30" s="330"/>
      <c r="AR30" s="332"/>
    </row>
    <row r="31" spans="1:44" s="14" customFormat="1" ht="30" customHeight="1" x14ac:dyDescent="0.25">
      <c r="A31" s="15"/>
      <c r="B31" s="16"/>
      <c r="C31" s="17"/>
      <c r="D31" s="267"/>
      <c r="E31" s="268"/>
      <c r="F31" s="260">
        <f t="shared" si="0"/>
        <v>0</v>
      </c>
      <c r="G31" s="261"/>
      <c r="H31" s="261"/>
      <c r="I31" s="262">
        <f t="shared" si="1"/>
        <v>0</v>
      </c>
      <c r="J31" s="263"/>
      <c r="K31" s="264"/>
      <c r="L31" s="262">
        <f>L30+J31-K31</f>
        <v>0</v>
      </c>
      <c r="M31" s="264"/>
      <c r="N31" s="265"/>
      <c r="O31" s="266">
        <f t="shared" si="3"/>
        <v>0</v>
      </c>
      <c r="P31" s="213"/>
      <c r="Q31" s="214"/>
      <c r="R31" s="214"/>
      <c r="S31" s="214"/>
      <c r="T31" s="214"/>
      <c r="U31" s="214"/>
      <c r="V31" s="214"/>
      <c r="W31" s="214"/>
      <c r="X31" s="215"/>
      <c r="Y31" s="298"/>
      <c r="Z31" s="299"/>
      <c r="AA31" s="300"/>
      <c r="AB31" s="330"/>
      <c r="AC31" s="331"/>
      <c r="AD31" s="332"/>
      <c r="AE31" s="213"/>
      <c r="AF31" s="228"/>
      <c r="AG31" s="229"/>
      <c r="AH31" s="230"/>
      <c r="AI31" s="231"/>
      <c r="AJ31" s="286"/>
      <c r="AK31" s="313"/>
      <c r="AL31" s="314"/>
      <c r="AM31" s="315"/>
      <c r="AN31" s="316"/>
      <c r="AO31" s="344"/>
      <c r="AP31" s="344"/>
      <c r="AQ31" s="330"/>
      <c r="AR31" s="332"/>
    </row>
    <row r="32" spans="1:44" s="14" customFormat="1" ht="30" customHeight="1" x14ac:dyDescent="0.25">
      <c r="A32" s="15"/>
      <c r="B32" s="16"/>
      <c r="C32" s="17"/>
      <c r="D32" s="267"/>
      <c r="E32" s="268"/>
      <c r="F32" s="260">
        <f t="shared" si="0"/>
        <v>0</v>
      </c>
      <c r="G32" s="261"/>
      <c r="H32" s="261"/>
      <c r="I32" s="262">
        <f t="shared" si="1"/>
        <v>0</v>
      </c>
      <c r="J32" s="263"/>
      <c r="K32" s="264"/>
      <c r="L32" s="262">
        <f t="shared" si="2"/>
        <v>0</v>
      </c>
      <c r="M32" s="264"/>
      <c r="N32" s="265"/>
      <c r="O32" s="266">
        <f>O31+M32-N32</f>
        <v>0</v>
      </c>
      <c r="P32" s="213"/>
      <c r="Q32" s="214"/>
      <c r="R32" s="214"/>
      <c r="S32" s="214"/>
      <c r="T32" s="214"/>
      <c r="U32" s="214"/>
      <c r="V32" s="214"/>
      <c r="W32" s="214"/>
      <c r="X32" s="215"/>
      <c r="Y32" s="298"/>
      <c r="Z32" s="299"/>
      <c r="AA32" s="300"/>
      <c r="AB32" s="330"/>
      <c r="AC32" s="331"/>
      <c r="AD32" s="332"/>
      <c r="AE32" s="213"/>
      <c r="AF32" s="228"/>
      <c r="AG32" s="229"/>
      <c r="AH32" s="230"/>
      <c r="AI32" s="231"/>
      <c r="AJ32" s="286"/>
      <c r="AK32" s="313"/>
      <c r="AL32" s="314"/>
      <c r="AM32" s="315"/>
      <c r="AN32" s="316"/>
      <c r="AO32" s="344"/>
      <c r="AP32" s="344"/>
      <c r="AQ32" s="330"/>
      <c r="AR32" s="332"/>
    </row>
    <row r="33" spans="1:44" s="14" customFormat="1" ht="30" customHeight="1" x14ac:dyDescent="0.25">
      <c r="A33" s="15"/>
      <c r="B33" s="16"/>
      <c r="C33" s="17"/>
      <c r="D33" s="267"/>
      <c r="E33" s="268"/>
      <c r="F33" s="260">
        <f t="shared" si="0"/>
        <v>0</v>
      </c>
      <c r="G33" s="261"/>
      <c r="H33" s="261"/>
      <c r="I33" s="262">
        <f t="shared" si="1"/>
        <v>0</v>
      </c>
      <c r="J33" s="263"/>
      <c r="K33" s="264"/>
      <c r="L33" s="262">
        <f t="shared" si="2"/>
        <v>0</v>
      </c>
      <c r="M33" s="264"/>
      <c r="N33" s="265"/>
      <c r="O33" s="266">
        <f t="shared" si="3"/>
        <v>0</v>
      </c>
      <c r="P33" s="213"/>
      <c r="Q33" s="214"/>
      <c r="R33" s="214"/>
      <c r="S33" s="214"/>
      <c r="T33" s="214"/>
      <c r="U33" s="214"/>
      <c r="V33" s="214"/>
      <c r="W33" s="214"/>
      <c r="X33" s="215"/>
      <c r="Y33" s="298"/>
      <c r="Z33" s="299"/>
      <c r="AA33" s="300"/>
      <c r="AB33" s="330"/>
      <c r="AC33" s="331"/>
      <c r="AD33" s="332"/>
      <c r="AE33" s="213"/>
      <c r="AF33" s="228"/>
      <c r="AG33" s="229"/>
      <c r="AH33" s="230"/>
      <c r="AI33" s="231"/>
      <c r="AJ33" s="286"/>
      <c r="AK33" s="313"/>
      <c r="AL33" s="314"/>
      <c r="AM33" s="315"/>
      <c r="AN33" s="316"/>
      <c r="AO33" s="344"/>
      <c r="AP33" s="344"/>
      <c r="AQ33" s="330"/>
      <c r="AR33" s="332"/>
    </row>
    <row r="34" spans="1:44" s="14" customFormat="1" ht="30" customHeight="1" x14ac:dyDescent="0.25">
      <c r="A34" s="15"/>
      <c r="B34" s="16"/>
      <c r="C34" s="17"/>
      <c r="D34" s="267"/>
      <c r="E34" s="268"/>
      <c r="F34" s="260">
        <f>F33+D34-E34</f>
        <v>0</v>
      </c>
      <c r="G34" s="261"/>
      <c r="H34" s="261"/>
      <c r="I34" s="262">
        <f t="shared" si="1"/>
        <v>0</v>
      </c>
      <c r="J34" s="263"/>
      <c r="K34" s="264"/>
      <c r="L34" s="262">
        <f t="shared" si="2"/>
        <v>0</v>
      </c>
      <c r="M34" s="264"/>
      <c r="N34" s="265"/>
      <c r="O34" s="266">
        <f t="shared" si="3"/>
        <v>0</v>
      </c>
      <c r="P34" s="213"/>
      <c r="Q34" s="214"/>
      <c r="R34" s="214"/>
      <c r="S34" s="214"/>
      <c r="T34" s="214"/>
      <c r="U34" s="214"/>
      <c r="V34" s="214"/>
      <c r="W34" s="214"/>
      <c r="X34" s="215"/>
      <c r="Y34" s="298"/>
      <c r="Z34" s="299"/>
      <c r="AA34" s="300"/>
      <c r="AB34" s="330"/>
      <c r="AC34" s="331"/>
      <c r="AD34" s="332"/>
      <c r="AE34" s="213"/>
      <c r="AF34" s="228"/>
      <c r="AG34" s="229"/>
      <c r="AH34" s="230"/>
      <c r="AI34" s="231"/>
      <c r="AJ34" s="286"/>
      <c r="AK34" s="313"/>
      <c r="AL34" s="314"/>
      <c r="AM34" s="315"/>
      <c r="AN34" s="316"/>
      <c r="AO34" s="344"/>
      <c r="AP34" s="344"/>
      <c r="AQ34" s="330"/>
      <c r="AR34" s="332"/>
    </row>
    <row r="35" spans="1:44" s="14" customFormat="1" ht="30" customHeight="1" x14ac:dyDescent="0.25">
      <c r="A35" s="15"/>
      <c r="B35" s="16"/>
      <c r="C35" s="17"/>
      <c r="D35" s="267"/>
      <c r="E35" s="268"/>
      <c r="F35" s="260">
        <f t="shared" si="0"/>
        <v>0</v>
      </c>
      <c r="G35" s="261"/>
      <c r="H35" s="261"/>
      <c r="I35" s="262">
        <f>I34+G35-H35</f>
        <v>0</v>
      </c>
      <c r="J35" s="263"/>
      <c r="K35" s="264"/>
      <c r="L35" s="262">
        <f t="shared" si="2"/>
        <v>0</v>
      </c>
      <c r="M35" s="274"/>
      <c r="N35" s="265"/>
      <c r="O35" s="266">
        <f t="shared" si="3"/>
        <v>0</v>
      </c>
      <c r="P35" s="213"/>
      <c r="Q35" s="214"/>
      <c r="R35" s="214"/>
      <c r="S35" s="214"/>
      <c r="T35" s="214"/>
      <c r="U35" s="214"/>
      <c r="V35" s="214"/>
      <c r="W35" s="214"/>
      <c r="X35" s="215"/>
      <c r="Y35" s="298"/>
      <c r="Z35" s="299"/>
      <c r="AA35" s="300"/>
      <c r="AB35" s="330"/>
      <c r="AC35" s="331"/>
      <c r="AD35" s="332"/>
      <c r="AE35" s="213"/>
      <c r="AF35" s="228"/>
      <c r="AG35" s="229"/>
      <c r="AH35" s="230"/>
      <c r="AI35" s="231"/>
      <c r="AJ35" s="286"/>
      <c r="AK35" s="313"/>
      <c r="AL35" s="314"/>
      <c r="AM35" s="315"/>
      <c r="AN35" s="316"/>
      <c r="AO35" s="344"/>
      <c r="AP35" s="344"/>
      <c r="AQ35" s="330"/>
      <c r="AR35" s="332"/>
    </row>
    <row r="36" spans="1:44" s="14" customFormat="1" ht="30" customHeight="1" x14ac:dyDescent="0.25">
      <c r="A36" s="15"/>
      <c r="B36" s="16"/>
      <c r="C36" s="17"/>
      <c r="D36" s="267"/>
      <c r="E36" s="268"/>
      <c r="F36" s="260">
        <f t="shared" si="0"/>
        <v>0</v>
      </c>
      <c r="G36" s="261"/>
      <c r="H36" s="261"/>
      <c r="I36" s="262">
        <f t="shared" si="1"/>
        <v>0</v>
      </c>
      <c r="J36" s="263"/>
      <c r="K36" s="264"/>
      <c r="L36" s="262">
        <f t="shared" si="2"/>
        <v>0</v>
      </c>
      <c r="M36" s="274"/>
      <c r="N36" s="265"/>
      <c r="O36" s="266">
        <f t="shared" si="3"/>
        <v>0</v>
      </c>
      <c r="P36" s="213"/>
      <c r="Q36" s="214"/>
      <c r="R36" s="214"/>
      <c r="S36" s="214"/>
      <c r="T36" s="214"/>
      <c r="U36" s="214"/>
      <c r="V36" s="214"/>
      <c r="W36" s="214"/>
      <c r="X36" s="215"/>
      <c r="Y36" s="298"/>
      <c r="Z36" s="299"/>
      <c r="AA36" s="300"/>
      <c r="AB36" s="330"/>
      <c r="AC36" s="331"/>
      <c r="AD36" s="332"/>
      <c r="AE36" s="213"/>
      <c r="AF36" s="228"/>
      <c r="AG36" s="229"/>
      <c r="AH36" s="230"/>
      <c r="AI36" s="231"/>
      <c r="AJ36" s="286"/>
      <c r="AK36" s="313"/>
      <c r="AL36" s="314"/>
      <c r="AM36" s="315"/>
      <c r="AN36" s="316"/>
      <c r="AO36" s="344"/>
      <c r="AP36" s="344"/>
      <c r="AQ36" s="330"/>
      <c r="AR36" s="332"/>
    </row>
    <row r="37" spans="1:44" s="14" customFormat="1" ht="30" customHeight="1" thickBot="1" x14ac:dyDescent="0.3">
      <c r="A37" s="18"/>
      <c r="B37" s="19"/>
      <c r="C37" s="20"/>
      <c r="D37" s="275"/>
      <c r="E37" s="276"/>
      <c r="F37" s="260">
        <f t="shared" si="0"/>
        <v>0</v>
      </c>
      <c r="G37" s="277"/>
      <c r="H37" s="277"/>
      <c r="I37" s="262">
        <f t="shared" si="1"/>
        <v>0</v>
      </c>
      <c r="J37" s="278"/>
      <c r="K37" s="278"/>
      <c r="L37" s="262">
        <f t="shared" si="2"/>
        <v>0</v>
      </c>
      <c r="M37" s="279"/>
      <c r="N37" s="280"/>
      <c r="O37" s="266">
        <f t="shared" si="3"/>
        <v>0</v>
      </c>
      <c r="P37" s="216"/>
      <c r="Q37" s="217"/>
      <c r="R37" s="217"/>
      <c r="S37" s="217"/>
      <c r="T37" s="217"/>
      <c r="U37" s="217"/>
      <c r="V37" s="217"/>
      <c r="W37" s="217"/>
      <c r="X37" s="218"/>
      <c r="Y37" s="301"/>
      <c r="Z37" s="302"/>
      <c r="AA37" s="303"/>
      <c r="AB37" s="333"/>
      <c r="AC37" s="334"/>
      <c r="AD37" s="335"/>
      <c r="AE37" s="216"/>
      <c r="AF37" s="232"/>
      <c r="AG37" s="233"/>
      <c r="AH37" s="234"/>
      <c r="AI37" s="235"/>
      <c r="AJ37" s="287"/>
      <c r="AK37" s="317"/>
      <c r="AL37" s="318"/>
      <c r="AM37" s="319"/>
      <c r="AN37" s="320"/>
      <c r="AO37" s="345"/>
      <c r="AP37" s="345"/>
      <c r="AQ37" s="333"/>
      <c r="AR37" s="335"/>
    </row>
    <row r="38" spans="1:44" s="5" customFormat="1" ht="23.1" customHeight="1" x14ac:dyDescent="0.25">
      <c r="A38" s="21"/>
      <c r="B38" s="22"/>
      <c r="C38" s="23" t="s">
        <v>7</v>
      </c>
      <c r="D38" s="87"/>
      <c r="E38" s="88"/>
      <c r="F38" s="88"/>
      <c r="G38" s="88"/>
      <c r="H38" s="88"/>
      <c r="I38" s="88"/>
      <c r="J38" s="89"/>
      <c r="K38" s="88"/>
      <c r="L38" s="88"/>
      <c r="M38" s="88"/>
      <c r="N38" s="88"/>
      <c r="O38" s="90"/>
      <c r="P38" s="219">
        <f>SUM(P8:P37)</f>
        <v>0</v>
      </c>
      <c r="Q38" s="220">
        <f>SUM(Q8:Q37)</f>
        <v>0</v>
      </c>
      <c r="R38" s="220">
        <f t="shared" ref="R38:AD38" si="4">SUM(R8:R37)</f>
        <v>0</v>
      </c>
      <c r="S38" s="220">
        <f t="shared" si="4"/>
        <v>0</v>
      </c>
      <c r="T38" s="220">
        <f t="shared" si="4"/>
        <v>0</v>
      </c>
      <c r="U38" s="220">
        <f t="shared" si="4"/>
        <v>0</v>
      </c>
      <c r="V38" s="220">
        <f t="shared" si="4"/>
        <v>0</v>
      </c>
      <c r="W38" s="220">
        <f t="shared" si="4"/>
        <v>0</v>
      </c>
      <c r="X38" s="212">
        <f t="shared" si="4"/>
        <v>0</v>
      </c>
      <c r="Y38" s="304">
        <f t="shared" si="4"/>
        <v>0</v>
      </c>
      <c r="Z38" s="304">
        <f t="shared" si="4"/>
        <v>0</v>
      </c>
      <c r="AA38" s="305">
        <f t="shared" si="4"/>
        <v>0</v>
      </c>
      <c r="AB38" s="336">
        <f t="shared" si="4"/>
        <v>0</v>
      </c>
      <c r="AC38" s="337">
        <f t="shared" si="4"/>
        <v>0</v>
      </c>
      <c r="AD38" s="338">
        <f t="shared" si="4"/>
        <v>0</v>
      </c>
      <c r="AE38" s="236">
        <f>SUM(AE8:AE37)</f>
        <v>0</v>
      </c>
      <c r="AF38" s="237">
        <f>SUM(AF8:AF37)</f>
        <v>0</v>
      </c>
      <c r="AG38" s="237">
        <f t="shared" ref="AG38:AQ38" si="5">SUM(AG8:AG37)</f>
        <v>0</v>
      </c>
      <c r="AH38" s="237">
        <f t="shared" si="5"/>
        <v>0</v>
      </c>
      <c r="AI38" s="238">
        <f t="shared" si="5"/>
        <v>0</v>
      </c>
      <c r="AJ38" s="288">
        <f t="shared" si="5"/>
        <v>0</v>
      </c>
      <c r="AK38" s="309">
        <f>SUM(AK8:AK37)</f>
        <v>0</v>
      </c>
      <c r="AL38" s="304">
        <f t="shared" si="5"/>
        <v>0</v>
      </c>
      <c r="AM38" s="321">
        <f t="shared" si="5"/>
        <v>0</v>
      </c>
      <c r="AN38" s="305">
        <f t="shared" si="5"/>
        <v>0</v>
      </c>
      <c r="AO38" s="336">
        <f t="shared" si="5"/>
        <v>0</v>
      </c>
      <c r="AP38" s="337">
        <f t="shared" si="5"/>
        <v>0</v>
      </c>
      <c r="AQ38" s="337">
        <f t="shared" si="5"/>
        <v>0</v>
      </c>
      <c r="AR38" s="338">
        <f>SUM(AR8:AR37)</f>
        <v>0</v>
      </c>
    </row>
    <row r="39" spans="1:44" s="5" customFormat="1" ht="6" customHeight="1" thickBot="1" x14ac:dyDescent="0.3">
      <c r="A39" s="119" t="s">
        <v>6</v>
      </c>
      <c r="B39" s="120"/>
      <c r="C39" s="121"/>
      <c r="D39" s="91" t="s">
        <v>6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  <c r="P39" s="97" t="s">
        <v>6</v>
      </c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8"/>
      <c r="AE39" s="94" t="s">
        <v>6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6"/>
    </row>
    <row r="40" spans="1:44" s="5" customFormat="1" ht="22.5" customHeight="1" thickBot="1" x14ac:dyDescent="0.3">
      <c r="A40" s="122" t="s">
        <v>79</v>
      </c>
      <c r="B40" s="123"/>
      <c r="C40" s="124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221">
        <f>SUM(P38:X38)</f>
        <v>0</v>
      </c>
      <c r="Q40" s="222"/>
      <c r="R40" s="222"/>
      <c r="S40" s="222"/>
      <c r="T40" s="222"/>
      <c r="U40" s="222"/>
      <c r="V40" s="222"/>
      <c r="W40" s="222"/>
      <c r="X40" s="223"/>
      <c r="Y40" s="306">
        <f>SUM(Y38:AA38)</f>
        <v>0</v>
      </c>
      <c r="Z40" s="307"/>
      <c r="AA40" s="308"/>
      <c r="AB40" s="339">
        <f>SUM(AB38:AD38)</f>
        <v>0</v>
      </c>
      <c r="AC40" s="340"/>
      <c r="AD40" s="341"/>
      <c r="AE40" s="221">
        <f>SUM(AE38:AI38)</f>
        <v>0</v>
      </c>
      <c r="AF40" s="222"/>
      <c r="AG40" s="222"/>
      <c r="AH40" s="222"/>
      <c r="AI40" s="223"/>
      <c r="AJ40" s="289">
        <f>SUM(AJ38)</f>
        <v>0</v>
      </c>
      <c r="AK40" s="306">
        <f>SUM(AK38:AN38)</f>
        <v>0</v>
      </c>
      <c r="AL40" s="307"/>
      <c r="AM40" s="307"/>
      <c r="AN40" s="308"/>
      <c r="AO40" s="348">
        <f>SUM(AO38:AR38)</f>
        <v>0</v>
      </c>
      <c r="AP40" s="349"/>
      <c r="AQ40" s="349"/>
      <c r="AR40" s="350"/>
    </row>
    <row r="41" spans="1:44" s="14" customFormat="1" ht="30" customHeight="1" thickBot="1" x14ac:dyDescent="0.3">
      <c r="A41" s="114" t="s">
        <v>8</v>
      </c>
      <c r="B41" s="115"/>
      <c r="C41" s="116"/>
      <c r="D41" s="24"/>
      <c r="E41" s="25"/>
      <c r="F41" s="26">
        <f>F37</f>
        <v>0</v>
      </c>
      <c r="G41" s="27"/>
      <c r="H41" s="25"/>
      <c r="I41" s="26">
        <f>I37</f>
        <v>0</v>
      </c>
      <c r="J41" s="27"/>
      <c r="K41" s="25"/>
      <c r="L41" s="26">
        <f>L37</f>
        <v>0</v>
      </c>
      <c r="M41" s="27"/>
      <c r="N41" s="25"/>
      <c r="O41" s="28">
        <f>O37</f>
        <v>0</v>
      </c>
      <c r="P41" s="135">
        <f>SUM(P40:AD40)</f>
        <v>0</v>
      </c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7"/>
      <c r="AE41" s="135">
        <f>SUM(AE40:AR40)</f>
        <v>0</v>
      </c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7"/>
    </row>
    <row r="42" spans="1:44" s="5" customFormat="1" ht="12.95" customHeight="1" thickBot="1" x14ac:dyDescent="0.3">
      <c r="A42" s="29" t="s">
        <v>6</v>
      </c>
      <c r="B42" s="29"/>
      <c r="C42" s="29" t="s">
        <v>6</v>
      </c>
      <c r="D42" s="29" t="s">
        <v>6</v>
      </c>
      <c r="E42" s="29" t="s">
        <v>6</v>
      </c>
      <c r="F42" s="29" t="s">
        <v>6</v>
      </c>
      <c r="G42" s="29" t="s">
        <v>6</v>
      </c>
      <c r="H42" s="29" t="s">
        <v>6</v>
      </c>
      <c r="I42" s="29" t="s">
        <v>6</v>
      </c>
      <c r="J42" s="29"/>
      <c r="K42" s="29"/>
      <c r="L42" s="29"/>
      <c r="M42" s="29" t="s">
        <v>6</v>
      </c>
      <c r="N42" s="29"/>
      <c r="O42" s="29"/>
      <c r="P42" s="29" t="s">
        <v>6</v>
      </c>
      <c r="Q42" s="29"/>
      <c r="R42" s="29"/>
      <c r="S42" s="29"/>
      <c r="T42" s="29"/>
      <c r="U42" s="29"/>
      <c r="V42" s="29"/>
      <c r="W42" s="29"/>
      <c r="X42" s="29"/>
      <c r="Y42" s="29" t="s">
        <v>6</v>
      </c>
      <c r="Z42" s="29"/>
      <c r="AA42" s="29"/>
      <c r="AB42" s="29"/>
      <c r="AC42" s="29"/>
      <c r="AD42" s="29" t="s">
        <v>6</v>
      </c>
      <c r="AE42" s="29" t="s">
        <v>6</v>
      </c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 t="s">
        <v>6</v>
      </c>
    </row>
    <row r="43" spans="1:44" s="5" customFormat="1" ht="30" customHeight="1" x14ac:dyDescent="0.25">
      <c r="A43" s="30"/>
      <c r="B43" s="31"/>
      <c r="C43" s="32" t="s">
        <v>21</v>
      </c>
      <c r="D43" s="129">
        <f>AE41</f>
        <v>0</v>
      </c>
      <c r="E43" s="129"/>
      <c r="F43" s="130"/>
      <c r="G43" s="33"/>
      <c r="H43" s="34"/>
      <c r="I43" s="35"/>
      <c r="J43" s="36"/>
      <c r="K43" s="36"/>
      <c r="L43" s="36"/>
      <c r="M43" s="34"/>
      <c r="N43" s="34"/>
      <c r="O43" s="34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29" t="s">
        <v>6</v>
      </c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 t="s">
        <v>6</v>
      </c>
    </row>
    <row r="44" spans="1:44" s="5" customFormat="1" ht="30" customHeight="1" x14ac:dyDescent="0.25">
      <c r="A44" s="109" t="s">
        <v>80</v>
      </c>
      <c r="B44" s="110"/>
      <c r="C44" s="108"/>
      <c r="D44" s="131">
        <f>P41</f>
        <v>0</v>
      </c>
      <c r="E44" s="131"/>
      <c r="F44" s="132"/>
      <c r="G44" s="37"/>
      <c r="H44" s="38"/>
      <c r="I44" s="35"/>
      <c r="J44" s="36"/>
      <c r="K44" s="36"/>
      <c r="L44" s="36"/>
      <c r="M44" s="34"/>
      <c r="N44" s="34"/>
      <c r="O44" s="34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29" t="s">
        <v>6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 t="s">
        <v>6</v>
      </c>
    </row>
    <row r="45" spans="1:44" s="5" customFormat="1" ht="30" customHeight="1" thickBot="1" x14ac:dyDescent="0.3">
      <c r="A45" s="105" t="s">
        <v>18</v>
      </c>
      <c r="B45" s="106"/>
      <c r="C45" s="106"/>
      <c r="D45" s="133">
        <f>D43-D44</f>
        <v>0</v>
      </c>
      <c r="E45" s="133"/>
      <c r="F45" s="134"/>
      <c r="G45" s="34"/>
      <c r="H45" s="34"/>
      <c r="I45" s="39"/>
      <c r="J45" s="36"/>
      <c r="K45" s="36"/>
      <c r="L45" s="36"/>
      <c r="M45" s="29"/>
      <c r="N45" s="29"/>
      <c r="O45" s="29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29" t="s">
        <v>6</v>
      </c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 t="s">
        <v>6</v>
      </c>
    </row>
    <row r="46" spans="1:44" s="5" customFormat="1" ht="15.75" x14ac:dyDescent="0.25"/>
    <row r="47" spans="1:44" s="5" customFormat="1" ht="15.75" x14ac:dyDescent="0.25"/>
    <row r="48" spans="1:44" s="5" customFormat="1" ht="15.75" x14ac:dyDescent="0.25"/>
    <row r="49" spans="1:6" x14ac:dyDescent="0.2">
      <c r="A49" s="40"/>
      <c r="B49" s="40"/>
      <c r="C49" s="40"/>
      <c r="D49" s="40"/>
      <c r="E49" s="40"/>
      <c r="F49" s="40"/>
    </row>
    <row r="50" spans="1:6" x14ac:dyDescent="0.2">
      <c r="A50" s="113"/>
      <c r="B50" s="113"/>
      <c r="C50" s="113"/>
      <c r="D50" s="41"/>
      <c r="E50" s="40"/>
      <c r="F50" s="40"/>
    </row>
    <row r="51" spans="1:6" x14ac:dyDescent="0.2">
      <c r="A51" s="113"/>
      <c r="B51" s="113"/>
      <c r="C51" s="113"/>
      <c r="D51" s="42"/>
      <c r="E51" s="40"/>
      <c r="F51" s="40"/>
    </row>
    <row r="52" spans="1:6" x14ac:dyDescent="0.2">
      <c r="A52" s="43"/>
      <c r="B52" s="40"/>
      <c r="C52" s="43"/>
      <c r="D52" s="44"/>
      <c r="E52" s="40"/>
      <c r="F52" s="40"/>
    </row>
    <row r="53" spans="1:6" x14ac:dyDescent="0.2">
      <c r="A53" s="102"/>
      <c r="B53" s="103"/>
      <c r="C53" s="102"/>
      <c r="D53" s="44"/>
      <c r="E53" s="40"/>
      <c r="F53" s="40"/>
    </row>
    <row r="54" spans="1:6" x14ac:dyDescent="0.2">
      <c r="A54" s="104"/>
      <c r="B54" s="104"/>
      <c r="C54" s="104"/>
      <c r="D54" s="45"/>
      <c r="E54" s="40"/>
      <c r="F54" s="40"/>
    </row>
    <row r="55" spans="1:6" x14ac:dyDescent="0.2">
      <c r="A55" s="40"/>
      <c r="B55" s="40"/>
      <c r="C55" s="40"/>
      <c r="D55" s="40"/>
      <c r="E55" s="40"/>
      <c r="F55" s="40"/>
    </row>
    <row r="56" spans="1:6" x14ac:dyDescent="0.2">
      <c r="A56" s="40"/>
      <c r="B56" s="40"/>
      <c r="C56" s="40"/>
      <c r="D56" s="40"/>
      <c r="E56" s="40"/>
      <c r="F56" s="40"/>
    </row>
  </sheetData>
  <mergeCells count="75">
    <mergeCell ref="A50:C51"/>
    <mergeCell ref="A53:C53"/>
    <mergeCell ref="A54:C54"/>
    <mergeCell ref="D43:F43"/>
    <mergeCell ref="P43:AD43"/>
    <mergeCell ref="A44:C44"/>
    <mergeCell ref="D44:F44"/>
    <mergeCell ref="P44:AD44"/>
    <mergeCell ref="A45:C45"/>
    <mergeCell ref="D45:F45"/>
    <mergeCell ref="P45:AD45"/>
    <mergeCell ref="AQ6:AQ7"/>
    <mergeCell ref="AR6:AR7"/>
    <mergeCell ref="A39:C39"/>
    <mergeCell ref="P39:AD39"/>
    <mergeCell ref="AE39:AR39"/>
    <mergeCell ref="AJ6:AJ7"/>
    <mergeCell ref="AL6:AL7"/>
    <mergeCell ref="AM6:AM7"/>
    <mergeCell ref="AN6:AN7"/>
    <mergeCell ref="AO6:AO7"/>
    <mergeCell ref="AP6:AP7"/>
    <mergeCell ref="AH6:AH7"/>
    <mergeCell ref="AD6:AD7"/>
    <mergeCell ref="AE6:AE7"/>
    <mergeCell ref="AF6:AF7"/>
    <mergeCell ref="AO40:AR40"/>
    <mergeCell ref="A41:C41"/>
    <mergeCell ref="P41:AD41"/>
    <mergeCell ref="AE41:AR41"/>
    <mergeCell ref="A40:C40"/>
    <mergeCell ref="P40:X40"/>
    <mergeCell ref="Y40:AA40"/>
    <mergeCell ref="AB40:AD40"/>
    <mergeCell ref="AE40:AI40"/>
    <mergeCell ref="D40:O40"/>
    <mergeCell ref="AK40:AN40"/>
    <mergeCell ref="AO5:AR5"/>
    <mergeCell ref="A6:A7"/>
    <mergeCell ref="C6:C7"/>
    <mergeCell ref="D6:F6"/>
    <mergeCell ref="G6:I6"/>
    <mergeCell ref="J6:L6"/>
    <mergeCell ref="Y5:AA5"/>
    <mergeCell ref="AB5:AD5"/>
    <mergeCell ref="AE5:AI5"/>
    <mergeCell ref="S6:S7"/>
    <mergeCell ref="M6:O6"/>
    <mergeCell ref="P6:P7"/>
    <mergeCell ref="Q6:Q7"/>
    <mergeCell ref="R6:R7"/>
    <mergeCell ref="D5:O5"/>
    <mergeCell ref="AC6:AC7"/>
    <mergeCell ref="A1:AR1"/>
    <mergeCell ref="A2:AR2"/>
    <mergeCell ref="A3:AR3"/>
    <mergeCell ref="D4:O4"/>
    <mergeCell ref="P4:AD4"/>
    <mergeCell ref="AE4:AR4"/>
    <mergeCell ref="P5:X5"/>
    <mergeCell ref="D38:O38"/>
    <mergeCell ref="D39:O39"/>
    <mergeCell ref="AK6:AK7"/>
    <mergeCell ref="AK5:AN5"/>
    <mergeCell ref="X6:X7"/>
    <mergeCell ref="T6:T7"/>
    <mergeCell ref="U6:U7"/>
    <mergeCell ref="V6:V7"/>
    <mergeCell ref="W6:W7"/>
    <mergeCell ref="AI6:AI7"/>
    <mergeCell ref="Y6:Y7"/>
    <mergeCell ref="Z6:Z7"/>
    <mergeCell ref="AA6:AA7"/>
    <mergeCell ref="AB6:AB7"/>
    <mergeCell ref="AG6:AG7"/>
  </mergeCells>
  <pageMargins left="0.39370078740157483" right="0.19685039370078741" top="0.59055118110236227" bottom="0.59055118110236227" header="0.31496062992125984" footer="0.31496062992125984"/>
  <pageSetup paperSize="8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16</vt:i4>
      </vt:variant>
    </vt:vector>
  </HeadingPairs>
  <TitlesOfParts>
    <vt:vector size="31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Jahresergebnis-Rechnung</vt:lpstr>
      <vt:lpstr>Mittelverwendungsrechnung</vt:lpstr>
      <vt:lpstr>Zuordnungshilfe</vt:lpstr>
      <vt:lpstr>Zuordnungshilfe!Datenbank</vt:lpstr>
      <vt:lpstr>April!Druckbereich</vt:lpstr>
      <vt:lpstr>August!Druckbereich</vt:lpstr>
      <vt:lpstr>Dezember!Druckbereich</vt:lpstr>
      <vt:lpstr>Februar!Druckbereich</vt:lpstr>
      <vt:lpstr>'Jahresergebnis-Rechnung'!Druckbereich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Zuordnungshilfe!Druckbereich</vt:lpstr>
      <vt:lpstr>Zuordnungshilfe!Drucktitel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SoVD-Landesverband Niedersachsen - Ute Lilienblum</dc:creator>
  <cp:lastModifiedBy>Nina Eckhof</cp:lastModifiedBy>
  <cp:lastPrinted>2015-04-10T08:56:53Z</cp:lastPrinted>
  <dcterms:created xsi:type="dcterms:W3CDTF">2007-04-02T15:20:20Z</dcterms:created>
  <dcterms:modified xsi:type="dcterms:W3CDTF">2024-04-12T12:02:08Z</dcterms:modified>
</cp:coreProperties>
</file>